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lavica/Best Shot Dropbox/2025/25-1 best tour/"/>
    </mc:Choice>
  </mc:AlternateContent>
  <xr:revisionPtr revIDLastSave="0" documentId="13_ncr:1_{A17A2F60-0D05-714F-977F-2D2BE7F2DE7D}" xr6:coauthVersionLast="47" xr6:coauthVersionMax="47" xr10:uidLastSave="{00000000-0000-0000-0000-000000000000}"/>
  <bookViews>
    <workbookView xWindow="0" yWindow="500" windowWidth="28800" windowHeight="17500" xr2:uid="{6C38A95C-8040-824C-A44F-7AD97967F169}"/>
  </bookViews>
  <sheets>
    <sheet name="celk. poradie A" sheetId="11" r:id="rId1"/>
    <sheet name="celk. poradie B" sheetId="12" r:id="rId2"/>
    <sheet name="celk. poradie C" sheetId="13" r:id="rId3"/>
    <sheet name="Celk. Poradie BRUTTO" sheetId="1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5" i="10" l="1"/>
  <c r="R4" i="10"/>
  <c r="R3" i="10"/>
  <c r="R2" i="10"/>
  <c r="R1" i="10"/>
  <c r="G33" i="11"/>
  <c r="G34" i="11"/>
  <c r="G32" i="13"/>
  <c r="G31" i="13"/>
  <c r="G30" i="13"/>
  <c r="G29" i="13"/>
  <c r="G28" i="13"/>
  <c r="G27" i="13"/>
  <c r="G8" i="13"/>
  <c r="G16" i="13"/>
  <c r="G15" i="13"/>
  <c r="G26" i="13"/>
  <c r="G25" i="13"/>
  <c r="G24" i="13"/>
  <c r="G23" i="13"/>
  <c r="G22" i="13"/>
  <c r="G21" i="13"/>
  <c r="G20" i="13"/>
  <c r="G19" i="13"/>
  <c r="G14" i="13"/>
  <c r="G12" i="13"/>
  <c r="G18" i="13"/>
  <c r="G17" i="13"/>
  <c r="G13" i="13"/>
  <c r="G11" i="13"/>
  <c r="G10" i="13"/>
  <c r="G9" i="13"/>
  <c r="G7" i="13"/>
  <c r="G6" i="13"/>
  <c r="G5" i="13"/>
  <c r="G4" i="13"/>
  <c r="G3" i="13"/>
  <c r="G32" i="12"/>
  <c r="G31" i="12"/>
  <c r="G30" i="12"/>
  <c r="G29" i="12"/>
  <c r="G28" i="12"/>
  <c r="G27" i="12"/>
  <c r="G26" i="12"/>
  <c r="G25" i="12"/>
  <c r="G16" i="12"/>
  <c r="G24" i="12"/>
  <c r="G23" i="12"/>
  <c r="G22" i="12"/>
  <c r="G21" i="12"/>
  <c r="G13" i="12"/>
  <c r="G15" i="12"/>
  <c r="G20" i="12"/>
  <c r="G19" i="12"/>
  <c r="G18" i="12"/>
  <c r="G17" i="12"/>
  <c r="G8" i="12"/>
  <c r="G14" i="12"/>
  <c r="G11" i="12"/>
  <c r="G12" i="12"/>
  <c r="G10" i="12"/>
  <c r="G9" i="12"/>
  <c r="G6" i="12"/>
  <c r="G7" i="12"/>
  <c r="G5" i="12"/>
  <c r="G3" i="12"/>
  <c r="G4" i="12"/>
  <c r="G3" i="11"/>
  <c r="G4" i="11"/>
  <c r="G6" i="11" l="1"/>
  <c r="G5" i="11"/>
  <c r="G8" i="11"/>
  <c r="G10" i="11"/>
  <c r="G12" i="11"/>
  <c r="G9" i="11"/>
  <c r="G13" i="11"/>
  <c r="G7" i="11"/>
  <c r="G14" i="11"/>
  <c r="G11" i="11"/>
  <c r="G15" i="11"/>
  <c r="G16" i="11"/>
  <c r="G17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18" i="11"/>
</calcChain>
</file>

<file path=xl/sharedStrings.xml><?xml version="1.0" encoding="utf-8"?>
<sst xmlns="http://schemas.openxmlformats.org/spreadsheetml/2006/main" count="119" uniqueCount="102">
  <si>
    <t>Meno</t>
  </si>
  <si>
    <t xml:space="preserve">Finále </t>
  </si>
  <si>
    <t>Body z prieb. poradia</t>
  </si>
  <si>
    <t>Total</t>
  </si>
  <si>
    <t>Kategória A</t>
  </si>
  <si>
    <t>Kategória C</t>
  </si>
  <si>
    <t>Kategória B</t>
  </si>
  <si>
    <t>HCP</t>
  </si>
  <si>
    <t>HRUBJÁK Lukáš (SK23198)</t>
  </si>
  <si>
    <t>Kostal Marian (AT4300254848)</t>
  </si>
  <si>
    <t>MASÁR Ján (SK02725)</t>
  </si>
  <si>
    <t>FLASSIK Robert (SK01148)</t>
  </si>
  <si>
    <t>MERTUS Pavol (SK10619)</t>
  </si>
  <si>
    <t>KOLLÁR Mojmír (SK05477)</t>
  </si>
  <si>
    <t>GODÁL Robert (SK13913)</t>
  </si>
  <si>
    <t>HES Filip (SK03176)</t>
  </si>
  <si>
    <t>PIPTA Karol (SK13043)</t>
  </si>
  <si>
    <t>AUGUSTINI Miroslav (SK14430)</t>
  </si>
  <si>
    <t>TRGIŇA Peter (SK08371)</t>
  </si>
  <si>
    <t>MAŠEK Jaroslav (SK14884)</t>
  </si>
  <si>
    <t>ĎURIANČIK Martin (SK02841)</t>
  </si>
  <si>
    <t>LUKAČIK Michal (SK11868)</t>
  </si>
  <si>
    <t>LEDECKÝ Tomáš (SK14592)</t>
  </si>
  <si>
    <t>SOPÚŠEK Peter (SK05660)</t>
  </si>
  <si>
    <t>TOROUS Miroslav (SK05193)</t>
  </si>
  <si>
    <t>BOBOCKÝ Ľuboš (SK03511)</t>
  </si>
  <si>
    <t>GRADISCHNIG-PÜSPÖK Alfred (AT43400145819)</t>
  </si>
  <si>
    <t>MARTINKA Matúš (SK07536)</t>
  </si>
  <si>
    <t>ZAČKA Roman (SK05005)</t>
  </si>
  <si>
    <t>STRUHÁR Vladimír (SK01141)</t>
  </si>
  <si>
    <t>MIKULA Tibor (SK00505)</t>
  </si>
  <si>
    <t>IVAN Peter (SK10461)</t>
  </si>
  <si>
    <t>KLEPETKO Tomáš (SK12297)</t>
  </si>
  <si>
    <t>LE Hien (SK11331)</t>
  </si>
  <si>
    <t>JUHÁS Marek (SK13794)</t>
  </si>
  <si>
    <t>RATKOVIČ Radovan (SK18228)</t>
  </si>
  <si>
    <t>GALOVIČ Ján (SK00985)</t>
  </si>
  <si>
    <t>KVIEČINSKÝ Peter (SK20308)</t>
  </si>
  <si>
    <t>+0,6</t>
  </si>
  <si>
    <t>LÍŠKA Jakub (SK19128)</t>
  </si>
  <si>
    <t>MARTINUS Marián (SK02614)</t>
  </si>
  <si>
    <t>FERKO Juraj (SK15851)</t>
  </si>
  <si>
    <t>Farkas Csaba (SK23199)</t>
  </si>
  <si>
    <t>GROLMUS Norbert (SK06152)</t>
  </si>
  <si>
    <t>DAŇO Martin (SK17264)</t>
  </si>
  <si>
    <t>BRNKA Milan (SK15068)</t>
  </si>
  <si>
    <t>MLYNKA Tibor (SK18738)</t>
  </si>
  <si>
    <t>ČEPČEK Viktor (SK05282)</t>
  </si>
  <si>
    <t>ŽÁK Martin (SK20136)</t>
  </si>
  <si>
    <t>KUCEJ Igor (SK13685)</t>
  </si>
  <si>
    <t>KLIMEK Jaroslav (SK06067)</t>
  </si>
  <si>
    <t>KRÁLIK Juraj (SK04213)</t>
  </si>
  <si>
    <t>URBANOVSKÝ Peter (SK08973)</t>
  </si>
  <si>
    <t>KARLÍK Jozef (SK18753)</t>
  </si>
  <si>
    <t>ŠVEC Tibor (SK16616)</t>
  </si>
  <si>
    <t>DEMITROVIČ Boris (SK15459)</t>
  </si>
  <si>
    <t>PIPÍŠKA Róbert (SK09025)</t>
  </si>
  <si>
    <t>REHÁK Juraj (SK09837)</t>
  </si>
  <si>
    <t>DOBIAŠ Marek (SK05190)</t>
  </si>
  <si>
    <t>PALACKA Gabriel (SK06112)</t>
  </si>
  <si>
    <t>SEGEČ Ondrej (SK08701)</t>
  </si>
  <si>
    <t>BALÁŽOVÁ Michaela (SK16682)</t>
  </si>
  <si>
    <t>PLŠKO Zbyněk (SK12788)</t>
  </si>
  <si>
    <t>VIDO Ján (SK04667)</t>
  </si>
  <si>
    <t>KRÁLIK Marián (SK04359)</t>
  </si>
  <si>
    <t>BALKO Marek (SK13120)</t>
  </si>
  <si>
    <t>DEMSKÝ Peter (SK18138)</t>
  </si>
  <si>
    <t>DOROGI Henrich (SK16649)</t>
  </si>
  <si>
    <t>KARLÍKOVÁ Jana (SK18756)</t>
  </si>
  <si>
    <t>NÉMETH Ladislav (SK07795)</t>
  </si>
  <si>
    <t>KARÁSEK Juraj (SK07778)</t>
  </si>
  <si>
    <t>KOLLÁROVÁ Ivana (SK09300)</t>
  </si>
  <si>
    <t>Stolárová Ľubomíra (SK24095)</t>
  </si>
  <si>
    <t>ŠNEJDÁREK Peter (SK08323)</t>
  </si>
  <si>
    <t>NÉMETH Vojtech (SK18679)</t>
  </si>
  <si>
    <t>KRÁLIK Michal (SK04228)</t>
  </si>
  <si>
    <t>KRNÁČ Slavomír (SK17669)</t>
  </si>
  <si>
    <t>PRÁGER Pavol (SK07470)</t>
  </si>
  <si>
    <t>Magdolen Martin (SK23947)</t>
  </si>
  <si>
    <t>MASÁROVÁ Daniela (SK02726)</t>
  </si>
  <si>
    <t>TOMÁŠEK Peter (SK05420)</t>
  </si>
  <si>
    <t>Bodiš Martin (SK24424)</t>
  </si>
  <si>
    <t>KOLLÁR Daniel (SK06756)</t>
  </si>
  <si>
    <t>Gurka Michal (SK24848)</t>
  </si>
  <si>
    <t>RAČÁK Michal (SK22884)</t>
  </si>
  <si>
    <t>ROHOŇ Marek (SK12182)</t>
  </si>
  <si>
    <t>BECKER Viktor (SK16157)</t>
  </si>
  <si>
    <t>KELEMEN Tomás (SK19705)</t>
  </si>
  <si>
    <t>KLUSA Adrián (SK10337)</t>
  </si>
  <si>
    <t>Potúček Jaroslav (SK24999)</t>
  </si>
  <si>
    <t>PRIMUS Viktor (SK15080)</t>
  </si>
  <si>
    <t>KLUCHA Roman (SK15420)</t>
  </si>
  <si>
    <t>PÁLENÍK Miloš (SK20251)</t>
  </si>
  <si>
    <t>FISCHER Ladislav (SK16212)</t>
  </si>
  <si>
    <t>ŽUREK Ján (SK06170)</t>
  </si>
  <si>
    <t>POTURNAY Daniel (SK18678)</t>
  </si>
  <si>
    <t>KRNČAN Roman (SK13308)</t>
  </si>
  <si>
    <t>PIPTOVÁ Zuzana (SK14905)</t>
  </si>
  <si>
    <t>ŠESTÁK Matúš (SK23332)</t>
  </si>
  <si>
    <t>Petro Maroš (SK22752)</t>
  </si>
  <si>
    <t>BARTOŠ Jiří (SK16317)</t>
  </si>
  <si>
    <t>30-32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</si>
</sst>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12" xfId="0" applyFont="1" applyBorder="1"/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60017-E408-FE4B-9BE1-F147DAC860CB}">
  <sheetPr>
    <pageSetUpPr fitToPage="1"/>
  </sheetPr>
  <dimension ref="A1:G34"/>
  <sheetViews>
    <sheetView tabSelected="1" workbookViewId="0">
      <selection activeCell="B13" sqref="B13"/>
    </sheetView>
  </sheetViews>
  <sheetFormatPr baseColWidth="10" defaultRowHeight="16" x14ac:dyDescent="0.2"/>
  <cols>
    <col min="2" max="2" width="42.1640625" customWidth="1"/>
    <col min="4" max="4" width="13.33203125" customWidth="1"/>
    <col min="6" max="6" width="4.5" customWidth="1"/>
  </cols>
  <sheetData>
    <row r="1" spans="1:7" ht="43" customHeight="1" thickBot="1" x14ac:dyDescent="0.25">
      <c r="A1" s="49" t="s">
        <v>4</v>
      </c>
      <c r="B1" s="49"/>
      <c r="C1" s="49"/>
      <c r="D1" s="49"/>
      <c r="E1" s="49"/>
      <c r="F1" s="49"/>
      <c r="G1" s="49"/>
    </row>
    <row r="2" spans="1:7" ht="35" thickBot="1" x14ac:dyDescent="0.25">
      <c r="A2" s="13"/>
      <c r="B2" s="14" t="s">
        <v>0</v>
      </c>
      <c r="C2" s="20" t="s">
        <v>7</v>
      </c>
      <c r="D2" s="24" t="s">
        <v>2</v>
      </c>
      <c r="E2" s="14" t="s">
        <v>1</v>
      </c>
      <c r="F2" s="21"/>
      <c r="G2" s="15" t="s">
        <v>3</v>
      </c>
    </row>
    <row r="3" spans="1:7" x14ac:dyDescent="0.2">
      <c r="A3" s="16">
        <v>1</v>
      </c>
      <c r="B3" s="17" t="s">
        <v>8</v>
      </c>
      <c r="C3" s="31">
        <v>13.4</v>
      </c>
      <c r="D3" s="28">
        <v>2375</v>
      </c>
      <c r="E3" s="29">
        <v>1500</v>
      </c>
      <c r="F3" s="30"/>
      <c r="G3" s="18">
        <f t="shared" ref="G3:G34" si="0">D3+E3</f>
        <v>3875</v>
      </c>
    </row>
    <row r="4" spans="1:7" x14ac:dyDescent="0.2">
      <c r="A4" s="6">
        <v>2</v>
      </c>
      <c r="B4" s="11" t="s">
        <v>9</v>
      </c>
      <c r="C4" s="32">
        <v>11.9</v>
      </c>
      <c r="D4" s="25">
        <v>2375</v>
      </c>
      <c r="E4" s="19">
        <v>550</v>
      </c>
      <c r="F4" s="22"/>
      <c r="G4" s="12">
        <f t="shared" si="0"/>
        <v>2925</v>
      </c>
    </row>
    <row r="5" spans="1:7" x14ac:dyDescent="0.2">
      <c r="A5" s="6">
        <v>3</v>
      </c>
      <c r="B5" s="11" t="s">
        <v>11</v>
      </c>
      <c r="C5" s="32">
        <v>13.2</v>
      </c>
      <c r="D5" s="25">
        <v>1800</v>
      </c>
      <c r="E5" s="19">
        <v>425</v>
      </c>
      <c r="F5" s="22"/>
      <c r="G5" s="12">
        <f>D5+E5</f>
        <v>2225</v>
      </c>
    </row>
    <row r="6" spans="1:7" x14ac:dyDescent="0.2">
      <c r="A6" s="6">
        <v>4</v>
      </c>
      <c r="B6" s="11" t="s">
        <v>10</v>
      </c>
      <c r="C6" s="32">
        <v>11.3</v>
      </c>
      <c r="D6" s="25">
        <v>2000</v>
      </c>
      <c r="E6" s="19"/>
      <c r="F6" s="22"/>
      <c r="G6" s="12">
        <f t="shared" si="0"/>
        <v>2000</v>
      </c>
    </row>
    <row r="7" spans="1:7" x14ac:dyDescent="0.2">
      <c r="A7" s="6">
        <v>5</v>
      </c>
      <c r="B7" s="3" t="s">
        <v>13</v>
      </c>
      <c r="C7" s="32">
        <v>13.1</v>
      </c>
      <c r="D7" s="25">
        <v>1400</v>
      </c>
      <c r="E7" s="9">
        <v>450</v>
      </c>
      <c r="F7" s="23"/>
      <c r="G7" s="4">
        <f>D7+E7</f>
        <v>1850</v>
      </c>
    </row>
    <row r="8" spans="1:7" x14ac:dyDescent="0.2">
      <c r="A8" s="6">
        <v>6</v>
      </c>
      <c r="B8" s="3" t="s">
        <v>12</v>
      </c>
      <c r="C8" s="32">
        <v>12.8</v>
      </c>
      <c r="D8" s="25">
        <v>1600</v>
      </c>
      <c r="E8" s="9"/>
      <c r="F8" s="23"/>
      <c r="G8" s="4">
        <f t="shared" si="0"/>
        <v>1600</v>
      </c>
    </row>
    <row r="9" spans="1:7" x14ac:dyDescent="0.2">
      <c r="A9" s="6">
        <v>7</v>
      </c>
      <c r="B9" s="3" t="s">
        <v>14</v>
      </c>
      <c r="C9" s="32">
        <v>13.1</v>
      </c>
      <c r="D9" s="25">
        <v>1200</v>
      </c>
      <c r="E9" s="9">
        <v>300</v>
      </c>
      <c r="F9" s="23"/>
      <c r="G9" s="4">
        <f t="shared" si="0"/>
        <v>1500</v>
      </c>
    </row>
    <row r="10" spans="1:7" x14ac:dyDescent="0.2">
      <c r="A10" s="6">
        <v>8</v>
      </c>
      <c r="B10" s="3" t="s">
        <v>15</v>
      </c>
      <c r="C10" s="32">
        <v>8.1</v>
      </c>
      <c r="D10" s="25">
        <v>1000</v>
      </c>
      <c r="E10" s="9">
        <v>325</v>
      </c>
      <c r="F10" s="23"/>
      <c r="G10" s="4">
        <f t="shared" si="0"/>
        <v>1325</v>
      </c>
    </row>
    <row r="11" spans="1:7" x14ac:dyDescent="0.2">
      <c r="A11" s="6">
        <v>9</v>
      </c>
      <c r="B11" s="3" t="s">
        <v>18</v>
      </c>
      <c r="C11" s="32">
        <v>14.6</v>
      </c>
      <c r="D11" s="25">
        <v>480</v>
      </c>
      <c r="E11" s="9">
        <v>750</v>
      </c>
      <c r="F11" s="23"/>
      <c r="G11" s="4">
        <f>D11+E11</f>
        <v>1230</v>
      </c>
    </row>
    <row r="12" spans="1:7" x14ac:dyDescent="0.2">
      <c r="A12" s="6">
        <v>10</v>
      </c>
      <c r="B12" s="3" t="s">
        <v>16</v>
      </c>
      <c r="C12" s="32">
        <v>12.3</v>
      </c>
      <c r="D12" s="25">
        <v>800</v>
      </c>
      <c r="E12" s="9"/>
      <c r="F12" s="23"/>
      <c r="G12" s="4">
        <f t="shared" si="0"/>
        <v>800</v>
      </c>
    </row>
    <row r="13" spans="1:7" x14ac:dyDescent="0.2">
      <c r="A13" s="6">
        <v>11</v>
      </c>
      <c r="B13" s="3" t="s">
        <v>17</v>
      </c>
      <c r="C13" s="32">
        <v>12.2</v>
      </c>
      <c r="D13" s="25">
        <v>600</v>
      </c>
      <c r="E13" s="9"/>
      <c r="F13" s="23"/>
      <c r="G13" s="4">
        <f t="shared" si="0"/>
        <v>600</v>
      </c>
    </row>
    <row r="14" spans="1:7" x14ac:dyDescent="0.2">
      <c r="A14" s="6">
        <v>12</v>
      </c>
      <c r="B14" s="3" t="s">
        <v>19</v>
      </c>
      <c r="C14" s="32">
        <v>13.1</v>
      </c>
      <c r="D14" s="25">
        <v>460</v>
      </c>
      <c r="E14" s="9"/>
      <c r="F14" s="23"/>
      <c r="G14" s="4">
        <f t="shared" si="0"/>
        <v>460</v>
      </c>
    </row>
    <row r="15" spans="1:7" x14ac:dyDescent="0.2">
      <c r="A15" s="6">
        <v>13</v>
      </c>
      <c r="B15" s="3" t="s">
        <v>20</v>
      </c>
      <c r="C15" s="32">
        <v>8</v>
      </c>
      <c r="D15" s="25">
        <v>430</v>
      </c>
      <c r="E15" s="9"/>
      <c r="F15" s="23"/>
      <c r="G15" s="4">
        <f t="shared" si="0"/>
        <v>430</v>
      </c>
    </row>
    <row r="16" spans="1:7" x14ac:dyDescent="0.2">
      <c r="A16" s="6">
        <v>13</v>
      </c>
      <c r="B16" s="3" t="s">
        <v>21</v>
      </c>
      <c r="C16" s="32">
        <v>7.7</v>
      </c>
      <c r="D16" s="25">
        <v>430</v>
      </c>
      <c r="E16" s="9"/>
      <c r="F16" s="23"/>
      <c r="G16" s="4">
        <f t="shared" si="0"/>
        <v>430</v>
      </c>
    </row>
    <row r="17" spans="1:7" x14ac:dyDescent="0.2">
      <c r="A17" s="6">
        <v>15</v>
      </c>
      <c r="B17" s="3" t="s">
        <v>22</v>
      </c>
      <c r="C17" s="32">
        <v>7.6</v>
      </c>
      <c r="D17" s="25">
        <v>400</v>
      </c>
      <c r="E17" s="9"/>
      <c r="F17" s="23"/>
      <c r="G17" s="4">
        <f t="shared" si="0"/>
        <v>400</v>
      </c>
    </row>
    <row r="18" spans="1:7" x14ac:dyDescent="0.2">
      <c r="A18" s="6">
        <v>16</v>
      </c>
      <c r="B18" s="3" t="s">
        <v>37</v>
      </c>
      <c r="C18" s="34" t="s">
        <v>38</v>
      </c>
      <c r="D18" s="25">
        <v>107.5</v>
      </c>
      <c r="E18" s="9">
        <v>280</v>
      </c>
      <c r="F18" s="23"/>
      <c r="G18" s="4">
        <f>D18+E18</f>
        <v>387.5</v>
      </c>
    </row>
    <row r="19" spans="1:7" x14ac:dyDescent="0.2">
      <c r="A19" s="6">
        <v>17</v>
      </c>
      <c r="B19" s="3" t="s">
        <v>23</v>
      </c>
      <c r="C19" s="32">
        <v>11</v>
      </c>
      <c r="D19" s="25">
        <v>370</v>
      </c>
      <c r="E19" s="9"/>
      <c r="F19" s="23"/>
      <c r="G19" s="4">
        <f t="shared" si="0"/>
        <v>370</v>
      </c>
    </row>
    <row r="20" spans="1:7" x14ac:dyDescent="0.2">
      <c r="A20" s="6">
        <v>17</v>
      </c>
      <c r="B20" s="3" t="s">
        <v>24</v>
      </c>
      <c r="C20" s="32">
        <v>12.1</v>
      </c>
      <c r="D20" s="25">
        <v>370</v>
      </c>
      <c r="E20" s="9"/>
      <c r="F20" s="23"/>
      <c r="G20" s="4">
        <f t="shared" si="0"/>
        <v>370</v>
      </c>
    </row>
    <row r="21" spans="1:7" x14ac:dyDescent="0.2">
      <c r="A21" s="6">
        <v>19</v>
      </c>
      <c r="B21" s="3" t="s">
        <v>25</v>
      </c>
      <c r="C21" s="32">
        <v>9.9</v>
      </c>
      <c r="D21" s="25">
        <v>312</v>
      </c>
      <c r="E21" s="9"/>
      <c r="F21" s="23"/>
      <c r="G21" s="4">
        <f t="shared" si="0"/>
        <v>312</v>
      </c>
    </row>
    <row r="22" spans="1:7" x14ac:dyDescent="0.2">
      <c r="A22" s="6">
        <v>19</v>
      </c>
      <c r="B22" s="3" t="s">
        <v>26</v>
      </c>
      <c r="C22" s="32">
        <v>6.8</v>
      </c>
      <c r="D22" s="25">
        <v>312</v>
      </c>
      <c r="E22" s="9"/>
      <c r="F22" s="23"/>
      <c r="G22" s="4">
        <f t="shared" si="0"/>
        <v>312</v>
      </c>
    </row>
    <row r="23" spans="1:7" x14ac:dyDescent="0.2">
      <c r="A23" s="6">
        <v>19</v>
      </c>
      <c r="B23" s="3" t="s">
        <v>27</v>
      </c>
      <c r="C23" s="32">
        <v>11.7</v>
      </c>
      <c r="D23" s="25">
        <v>312</v>
      </c>
      <c r="E23" s="9"/>
      <c r="F23" s="23"/>
      <c r="G23" s="4">
        <f t="shared" si="0"/>
        <v>312</v>
      </c>
    </row>
    <row r="24" spans="1:7" x14ac:dyDescent="0.2">
      <c r="A24" s="6">
        <v>19</v>
      </c>
      <c r="B24" s="3" t="s">
        <v>28</v>
      </c>
      <c r="C24" s="32">
        <v>12</v>
      </c>
      <c r="D24" s="25">
        <v>312</v>
      </c>
      <c r="E24" s="9"/>
      <c r="F24" s="23"/>
      <c r="G24" s="4">
        <f t="shared" si="0"/>
        <v>312</v>
      </c>
    </row>
    <row r="25" spans="1:7" x14ac:dyDescent="0.2">
      <c r="A25" s="6">
        <v>19</v>
      </c>
      <c r="B25" s="3" t="s">
        <v>29</v>
      </c>
      <c r="C25" s="33">
        <v>13.6</v>
      </c>
      <c r="D25" s="25">
        <v>312</v>
      </c>
      <c r="E25" s="9"/>
      <c r="F25" s="23"/>
      <c r="G25" s="4">
        <f t="shared" si="0"/>
        <v>312</v>
      </c>
    </row>
    <row r="26" spans="1:7" x14ac:dyDescent="0.2">
      <c r="A26" s="6">
        <v>24</v>
      </c>
      <c r="B26" s="3" t="s">
        <v>30</v>
      </c>
      <c r="C26" s="32">
        <v>14.9</v>
      </c>
      <c r="D26" s="25">
        <v>280</v>
      </c>
      <c r="E26" s="9"/>
      <c r="F26" s="23"/>
      <c r="G26" s="4">
        <f t="shared" si="0"/>
        <v>280</v>
      </c>
    </row>
    <row r="27" spans="1:7" x14ac:dyDescent="0.2">
      <c r="A27" s="6">
        <v>25</v>
      </c>
      <c r="B27" s="3" t="s">
        <v>31</v>
      </c>
      <c r="C27" s="32">
        <v>14.3</v>
      </c>
      <c r="D27" s="25">
        <v>260</v>
      </c>
      <c r="E27" s="9"/>
      <c r="F27" s="23"/>
      <c r="G27" s="4">
        <f t="shared" si="0"/>
        <v>260</v>
      </c>
    </row>
    <row r="28" spans="1:7" x14ac:dyDescent="0.2">
      <c r="A28" s="6">
        <v>25</v>
      </c>
      <c r="B28" s="3" t="s">
        <v>32</v>
      </c>
      <c r="C28" s="33">
        <v>10.199999999999999</v>
      </c>
      <c r="D28" s="25">
        <v>260</v>
      </c>
      <c r="E28" s="9"/>
      <c r="F28" s="23"/>
      <c r="G28" s="4">
        <f t="shared" si="0"/>
        <v>260</v>
      </c>
    </row>
    <row r="29" spans="1:7" x14ac:dyDescent="0.2">
      <c r="A29" s="6">
        <v>25</v>
      </c>
      <c r="B29" s="3" t="s">
        <v>33</v>
      </c>
      <c r="C29" s="33">
        <v>7.5</v>
      </c>
      <c r="D29" s="25">
        <v>260</v>
      </c>
      <c r="E29" s="9"/>
      <c r="F29" s="23"/>
      <c r="G29" s="4">
        <f t="shared" si="0"/>
        <v>260</v>
      </c>
    </row>
    <row r="30" spans="1:7" x14ac:dyDescent="0.2">
      <c r="A30" s="6">
        <v>28</v>
      </c>
      <c r="B30" s="3" t="s">
        <v>34</v>
      </c>
      <c r="C30" s="32">
        <v>9</v>
      </c>
      <c r="D30" s="25">
        <v>235</v>
      </c>
      <c r="E30" s="9"/>
      <c r="F30" s="23"/>
      <c r="G30" s="4">
        <f t="shared" si="0"/>
        <v>235</v>
      </c>
    </row>
    <row r="31" spans="1:7" x14ac:dyDescent="0.2">
      <c r="A31" s="6">
        <v>28</v>
      </c>
      <c r="B31" s="3" t="s">
        <v>35</v>
      </c>
      <c r="C31" s="32">
        <v>14.6</v>
      </c>
      <c r="D31" s="25">
        <v>235</v>
      </c>
      <c r="E31" s="9"/>
      <c r="F31" s="23"/>
      <c r="G31" s="4">
        <f t="shared" si="0"/>
        <v>235</v>
      </c>
    </row>
    <row r="32" spans="1:7" x14ac:dyDescent="0.2">
      <c r="A32" s="6" t="s">
        <v>101</v>
      </c>
      <c r="B32" s="3" t="s">
        <v>36</v>
      </c>
      <c r="C32" s="32">
        <v>14.4</v>
      </c>
      <c r="D32" s="25">
        <v>107.5</v>
      </c>
      <c r="E32" s="9"/>
      <c r="F32" s="23"/>
      <c r="G32" s="4">
        <f t="shared" si="0"/>
        <v>107.5</v>
      </c>
    </row>
    <row r="33" spans="1:7" x14ac:dyDescent="0.2">
      <c r="A33" s="6" t="s">
        <v>101</v>
      </c>
      <c r="B33" s="3" t="s">
        <v>39</v>
      </c>
      <c r="C33" s="32">
        <v>6.6</v>
      </c>
      <c r="D33" s="25">
        <v>107.5</v>
      </c>
      <c r="E33" s="9"/>
      <c r="F33" s="23"/>
      <c r="G33" s="4">
        <f t="shared" si="0"/>
        <v>107.5</v>
      </c>
    </row>
    <row r="34" spans="1:7" ht="17" thickBot="1" x14ac:dyDescent="0.25">
      <c r="A34" s="7" t="s">
        <v>101</v>
      </c>
      <c r="B34" s="8" t="s">
        <v>40</v>
      </c>
      <c r="C34" s="35">
        <v>9.6</v>
      </c>
      <c r="D34" s="26">
        <v>107.5</v>
      </c>
      <c r="E34" s="10"/>
      <c r="F34" s="27"/>
      <c r="G34" s="5">
        <f t="shared" si="0"/>
        <v>107.5</v>
      </c>
    </row>
  </sheetData>
  <mergeCells count="1">
    <mergeCell ref="A1:G1"/>
  </mergeCells>
  <phoneticPr fontId="2" type="noConversion"/>
  <pageMargins left="0.7" right="0.7" top="0.75" bottom="0.75" header="0.3" footer="0.3"/>
  <pageSetup paperSize="9" scale="7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4B8B5-35AD-F64E-8448-9952668A57F6}">
  <sheetPr>
    <pageSetUpPr fitToPage="1"/>
  </sheetPr>
  <dimension ref="A1:G32"/>
  <sheetViews>
    <sheetView workbookViewId="0">
      <selection activeCell="B27" sqref="B27"/>
    </sheetView>
  </sheetViews>
  <sheetFormatPr baseColWidth="10" defaultRowHeight="16" x14ac:dyDescent="0.2"/>
  <cols>
    <col min="2" max="2" width="33.6640625" customWidth="1"/>
    <col min="4" max="4" width="13.33203125" customWidth="1"/>
    <col min="6" max="6" width="4.5" customWidth="1"/>
  </cols>
  <sheetData>
    <row r="1" spans="1:7" ht="43" customHeight="1" thickBot="1" x14ac:dyDescent="0.25">
      <c r="A1" s="49" t="s">
        <v>6</v>
      </c>
      <c r="B1" s="49"/>
      <c r="C1" s="49"/>
      <c r="D1" s="49"/>
      <c r="E1" s="49"/>
      <c r="F1" s="49"/>
      <c r="G1" s="49"/>
    </row>
    <row r="2" spans="1:7" ht="35" thickBot="1" x14ac:dyDescent="0.25">
      <c r="A2" s="13"/>
      <c r="B2" s="14" t="s">
        <v>0</v>
      </c>
      <c r="C2" s="20" t="s">
        <v>7</v>
      </c>
      <c r="D2" s="24" t="s">
        <v>2</v>
      </c>
      <c r="E2" s="14" t="s">
        <v>1</v>
      </c>
      <c r="F2" s="21"/>
      <c r="G2" s="15" t="s">
        <v>3</v>
      </c>
    </row>
    <row r="3" spans="1:7" x14ac:dyDescent="0.2">
      <c r="A3" s="16">
        <v>1</v>
      </c>
      <c r="B3" s="17" t="s">
        <v>42</v>
      </c>
      <c r="C3" s="38">
        <v>17.600000000000001</v>
      </c>
      <c r="D3" s="28">
        <v>2250</v>
      </c>
      <c r="E3" s="29">
        <v>1500</v>
      </c>
      <c r="F3" s="30"/>
      <c r="G3" s="18">
        <f>D3+E3</f>
        <v>3750</v>
      </c>
    </row>
    <row r="4" spans="1:7" x14ac:dyDescent="0.2">
      <c r="A4" s="6">
        <v>2</v>
      </c>
      <c r="B4" s="11" t="s">
        <v>41</v>
      </c>
      <c r="C4" s="39">
        <v>15.3</v>
      </c>
      <c r="D4" s="25">
        <v>2500</v>
      </c>
      <c r="E4" s="19">
        <v>750</v>
      </c>
      <c r="F4" s="22"/>
      <c r="G4" s="12">
        <f t="shared" ref="G4:G32" si="0">D4+E4</f>
        <v>3250</v>
      </c>
    </row>
    <row r="5" spans="1:7" x14ac:dyDescent="0.2">
      <c r="A5" s="6">
        <v>3</v>
      </c>
      <c r="B5" s="11" t="s">
        <v>43</v>
      </c>
      <c r="C5" s="32">
        <v>18.600000000000001</v>
      </c>
      <c r="D5" s="25">
        <v>2000</v>
      </c>
      <c r="E5" s="19">
        <v>300</v>
      </c>
      <c r="F5" s="22"/>
      <c r="G5" s="12">
        <f t="shared" si="0"/>
        <v>2300</v>
      </c>
    </row>
    <row r="6" spans="1:7" x14ac:dyDescent="0.2">
      <c r="A6" s="6">
        <v>4</v>
      </c>
      <c r="B6" s="3" t="s">
        <v>45</v>
      </c>
      <c r="C6" s="32">
        <v>23.2</v>
      </c>
      <c r="D6" s="25">
        <v>1600</v>
      </c>
      <c r="E6" s="9">
        <v>230</v>
      </c>
      <c r="F6" s="23"/>
      <c r="G6" s="4">
        <f>D6+E6</f>
        <v>1830</v>
      </c>
    </row>
    <row r="7" spans="1:7" x14ac:dyDescent="0.2">
      <c r="A7" s="6">
        <v>5</v>
      </c>
      <c r="B7" s="11" t="s">
        <v>44</v>
      </c>
      <c r="C7" s="32">
        <v>24.5</v>
      </c>
      <c r="D7" s="25">
        <v>1800</v>
      </c>
      <c r="E7" s="19"/>
      <c r="F7" s="22"/>
      <c r="G7" s="12">
        <f t="shared" si="0"/>
        <v>1800</v>
      </c>
    </row>
    <row r="8" spans="1:7" x14ac:dyDescent="0.2">
      <c r="A8" s="6">
        <v>6</v>
      </c>
      <c r="B8" s="3" t="s">
        <v>51</v>
      </c>
      <c r="C8" s="32">
        <v>23.8</v>
      </c>
      <c r="D8" s="25">
        <v>480</v>
      </c>
      <c r="E8" s="9">
        <v>1000</v>
      </c>
      <c r="F8" s="23"/>
      <c r="G8" s="4">
        <f>D8+E8</f>
        <v>1480</v>
      </c>
    </row>
    <row r="9" spans="1:7" x14ac:dyDescent="0.2">
      <c r="A9" s="6">
        <v>7</v>
      </c>
      <c r="B9" s="3" t="s">
        <v>46</v>
      </c>
      <c r="C9" s="32">
        <v>18.2</v>
      </c>
      <c r="D9" s="25">
        <v>1400</v>
      </c>
      <c r="E9" s="9"/>
      <c r="F9" s="23"/>
      <c r="G9" s="4">
        <f t="shared" si="0"/>
        <v>1400</v>
      </c>
    </row>
    <row r="10" spans="1:7" x14ac:dyDescent="0.2">
      <c r="A10" s="6">
        <v>8</v>
      </c>
      <c r="B10" s="3" t="s">
        <v>47</v>
      </c>
      <c r="C10" s="33">
        <v>21.6</v>
      </c>
      <c r="D10" s="25">
        <v>1200</v>
      </c>
      <c r="E10" s="9"/>
      <c r="F10" s="23"/>
      <c r="G10" s="4">
        <f t="shared" si="0"/>
        <v>1200</v>
      </c>
    </row>
    <row r="11" spans="1:7" x14ac:dyDescent="0.2">
      <c r="A11" s="6">
        <v>9</v>
      </c>
      <c r="B11" s="3" t="s">
        <v>49</v>
      </c>
      <c r="C11" s="32">
        <v>17.100000000000001</v>
      </c>
      <c r="D11" s="25">
        <v>800</v>
      </c>
      <c r="E11" s="9">
        <v>260</v>
      </c>
      <c r="F11" s="23"/>
      <c r="G11" s="4">
        <f>D11+E11</f>
        <v>1060</v>
      </c>
    </row>
    <row r="12" spans="1:7" x14ac:dyDescent="0.2">
      <c r="A12" s="6">
        <v>10</v>
      </c>
      <c r="B12" s="3" t="s">
        <v>48</v>
      </c>
      <c r="C12" s="32">
        <v>23.2</v>
      </c>
      <c r="D12" s="25">
        <v>1000</v>
      </c>
      <c r="E12" s="9"/>
      <c r="F12" s="23"/>
      <c r="G12" s="4">
        <f t="shared" si="0"/>
        <v>1000</v>
      </c>
    </row>
    <row r="13" spans="1:7" x14ac:dyDescent="0.2">
      <c r="A13" s="6">
        <v>11</v>
      </c>
      <c r="B13" s="3" t="s">
        <v>57</v>
      </c>
      <c r="C13" s="32">
        <v>26</v>
      </c>
      <c r="D13" s="25">
        <v>360</v>
      </c>
      <c r="E13" s="9">
        <v>550</v>
      </c>
      <c r="F13" s="23"/>
      <c r="G13" s="4">
        <f>D13+E13</f>
        <v>910</v>
      </c>
    </row>
    <row r="14" spans="1:7" x14ac:dyDescent="0.2">
      <c r="A14" s="6">
        <v>12</v>
      </c>
      <c r="B14" s="3" t="s">
        <v>50</v>
      </c>
      <c r="C14" s="32">
        <v>18.899999999999999</v>
      </c>
      <c r="D14" s="25">
        <v>600</v>
      </c>
      <c r="E14" s="9">
        <v>255</v>
      </c>
      <c r="F14" s="23"/>
      <c r="G14" s="4">
        <f t="shared" si="0"/>
        <v>855</v>
      </c>
    </row>
    <row r="15" spans="1:7" x14ac:dyDescent="0.2">
      <c r="A15" s="6">
        <v>13</v>
      </c>
      <c r="B15" s="3" t="s">
        <v>56</v>
      </c>
      <c r="C15" s="32">
        <v>26.2</v>
      </c>
      <c r="D15" s="25">
        <v>390</v>
      </c>
      <c r="E15" s="9">
        <v>425</v>
      </c>
      <c r="F15" s="23"/>
      <c r="G15" s="4">
        <f>D15+E15</f>
        <v>815</v>
      </c>
    </row>
    <row r="16" spans="1:7" x14ac:dyDescent="0.2">
      <c r="A16" s="6">
        <v>14</v>
      </c>
      <c r="B16" s="3" t="s">
        <v>62</v>
      </c>
      <c r="C16" s="32">
        <v>22.4</v>
      </c>
      <c r="D16" s="25">
        <v>290</v>
      </c>
      <c r="E16" s="9">
        <v>235</v>
      </c>
      <c r="F16" s="23"/>
      <c r="G16" s="4">
        <f>D16+E16</f>
        <v>525</v>
      </c>
    </row>
    <row r="17" spans="1:7" x14ac:dyDescent="0.2">
      <c r="A17" s="6">
        <v>15</v>
      </c>
      <c r="B17" s="3" t="s">
        <v>52</v>
      </c>
      <c r="C17" s="32">
        <v>17.399999999999999</v>
      </c>
      <c r="D17" s="25">
        <v>460</v>
      </c>
      <c r="E17" s="9"/>
      <c r="F17" s="23"/>
      <c r="G17" s="4">
        <f t="shared" si="0"/>
        <v>460</v>
      </c>
    </row>
    <row r="18" spans="1:7" x14ac:dyDescent="0.2">
      <c r="A18" s="6">
        <v>16</v>
      </c>
      <c r="B18" s="3" t="s">
        <v>53</v>
      </c>
      <c r="C18" s="32">
        <v>18.3</v>
      </c>
      <c r="D18" s="25">
        <v>440</v>
      </c>
      <c r="E18" s="9"/>
      <c r="F18" s="23"/>
      <c r="G18" s="4">
        <f t="shared" si="0"/>
        <v>440</v>
      </c>
    </row>
    <row r="19" spans="1:7" x14ac:dyDescent="0.2">
      <c r="A19" s="6">
        <v>17</v>
      </c>
      <c r="B19" s="3" t="s">
        <v>54</v>
      </c>
      <c r="C19" s="32">
        <v>24.5</v>
      </c>
      <c r="D19" s="25">
        <v>420</v>
      </c>
      <c r="E19" s="9"/>
      <c r="F19" s="23"/>
      <c r="G19" s="4">
        <f t="shared" si="0"/>
        <v>420</v>
      </c>
    </row>
    <row r="20" spans="1:7" x14ac:dyDescent="0.2">
      <c r="A20" s="6">
        <v>18</v>
      </c>
      <c r="B20" s="3" t="s">
        <v>55</v>
      </c>
      <c r="C20" s="32">
        <v>22.6</v>
      </c>
      <c r="D20" s="25">
        <v>390</v>
      </c>
      <c r="E20" s="9"/>
      <c r="F20" s="23"/>
      <c r="G20" s="4">
        <f t="shared" si="0"/>
        <v>390</v>
      </c>
    </row>
    <row r="21" spans="1:7" x14ac:dyDescent="0.2">
      <c r="A21" s="6">
        <v>19</v>
      </c>
      <c r="B21" s="3" t="s">
        <v>58</v>
      </c>
      <c r="C21" s="32">
        <v>21.9</v>
      </c>
      <c r="D21" s="25">
        <v>317.5</v>
      </c>
      <c r="E21" s="9"/>
      <c r="F21" s="23"/>
      <c r="G21" s="4">
        <f t="shared" si="0"/>
        <v>317.5</v>
      </c>
    </row>
    <row r="22" spans="1:7" x14ac:dyDescent="0.2">
      <c r="A22" s="6">
        <v>19</v>
      </c>
      <c r="B22" s="3" t="s">
        <v>59</v>
      </c>
      <c r="C22" s="32">
        <v>19.100000000000001</v>
      </c>
      <c r="D22" s="25">
        <v>317.5</v>
      </c>
      <c r="E22" s="9"/>
      <c r="F22" s="23"/>
      <c r="G22" s="4">
        <f t="shared" si="0"/>
        <v>317.5</v>
      </c>
    </row>
    <row r="23" spans="1:7" x14ac:dyDescent="0.2">
      <c r="A23" s="6">
        <v>19</v>
      </c>
      <c r="B23" s="3" t="s">
        <v>60</v>
      </c>
      <c r="C23" s="33">
        <v>23.8</v>
      </c>
      <c r="D23" s="25">
        <v>317.5</v>
      </c>
      <c r="E23" s="9"/>
      <c r="F23" s="23"/>
      <c r="G23" s="4">
        <f t="shared" si="0"/>
        <v>317.5</v>
      </c>
    </row>
    <row r="24" spans="1:7" x14ac:dyDescent="0.2">
      <c r="A24" s="6">
        <v>19</v>
      </c>
      <c r="B24" s="3" t="s">
        <v>61</v>
      </c>
      <c r="C24" s="32">
        <v>22.9</v>
      </c>
      <c r="D24" s="25">
        <v>317.5</v>
      </c>
      <c r="E24" s="9"/>
      <c r="F24" s="23"/>
      <c r="G24" s="4">
        <f t="shared" si="0"/>
        <v>317.5</v>
      </c>
    </row>
    <row r="25" spans="1:7" x14ac:dyDescent="0.2">
      <c r="A25" s="6">
        <v>23</v>
      </c>
      <c r="B25" s="3" t="s">
        <v>63</v>
      </c>
      <c r="C25" s="32">
        <v>18.8</v>
      </c>
      <c r="D25" s="25">
        <v>280</v>
      </c>
      <c r="E25" s="9"/>
      <c r="F25" s="23"/>
      <c r="G25" s="4">
        <f t="shared" si="0"/>
        <v>280</v>
      </c>
    </row>
    <row r="26" spans="1:7" x14ac:dyDescent="0.2">
      <c r="A26" s="6">
        <v>24</v>
      </c>
      <c r="B26" s="3" t="s">
        <v>64</v>
      </c>
      <c r="C26" s="32">
        <v>15.4</v>
      </c>
      <c r="D26" s="25">
        <v>270</v>
      </c>
      <c r="E26" s="9"/>
      <c r="F26" s="23"/>
      <c r="G26" s="4">
        <f t="shared" si="0"/>
        <v>270</v>
      </c>
    </row>
    <row r="27" spans="1:7" x14ac:dyDescent="0.2">
      <c r="A27" s="6">
        <v>25</v>
      </c>
      <c r="B27" s="3" t="s">
        <v>65</v>
      </c>
      <c r="C27" s="33">
        <v>22.2</v>
      </c>
      <c r="D27" s="25">
        <v>240</v>
      </c>
      <c r="E27" s="9"/>
      <c r="F27" s="23"/>
      <c r="G27" s="4">
        <f t="shared" si="0"/>
        <v>240</v>
      </c>
    </row>
    <row r="28" spans="1:7" x14ac:dyDescent="0.2">
      <c r="A28" s="6">
        <v>25</v>
      </c>
      <c r="B28" s="3" t="s">
        <v>66</v>
      </c>
      <c r="C28" s="32">
        <v>24</v>
      </c>
      <c r="D28" s="25">
        <v>240</v>
      </c>
      <c r="E28" s="9"/>
      <c r="F28" s="23"/>
      <c r="G28" s="4">
        <f t="shared" si="0"/>
        <v>240</v>
      </c>
    </row>
    <row r="29" spans="1:7" x14ac:dyDescent="0.2">
      <c r="A29" s="6">
        <v>25</v>
      </c>
      <c r="B29" s="3" t="s">
        <v>67</v>
      </c>
      <c r="C29" s="32">
        <v>20.9</v>
      </c>
      <c r="D29" s="25">
        <v>240</v>
      </c>
      <c r="E29" s="9"/>
      <c r="F29" s="23"/>
      <c r="G29" s="4">
        <f t="shared" si="0"/>
        <v>240</v>
      </c>
    </row>
    <row r="30" spans="1:7" x14ac:dyDescent="0.2">
      <c r="A30" s="6">
        <v>25</v>
      </c>
      <c r="B30" s="3" t="s">
        <v>68</v>
      </c>
      <c r="C30" s="32">
        <v>22.1</v>
      </c>
      <c r="D30" s="25">
        <v>240</v>
      </c>
      <c r="E30" s="9"/>
      <c r="F30" s="23"/>
      <c r="G30" s="4">
        <f t="shared" si="0"/>
        <v>240</v>
      </c>
    </row>
    <row r="31" spans="1:7" x14ac:dyDescent="0.2">
      <c r="A31" s="6">
        <v>25</v>
      </c>
      <c r="B31" s="3" t="s">
        <v>69</v>
      </c>
      <c r="C31" s="32">
        <v>17.100000000000001</v>
      </c>
      <c r="D31" s="25">
        <v>240</v>
      </c>
      <c r="E31" s="9"/>
      <c r="F31" s="23"/>
      <c r="G31" s="4">
        <f t="shared" si="0"/>
        <v>240</v>
      </c>
    </row>
    <row r="32" spans="1:7" ht="17" thickBot="1" x14ac:dyDescent="0.25">
      <c r="A32" s="7">
        <v>30</v>
      </c>
      <c r="B32" s="8" t="s">
        <v>70</v>
      </c>
      <c r="C32" s="35">
        <v>24.8</v>
      </c>
      <c r="D32" s="26">
        <v>210</v>
      </c>
      <c r="E32" s="10"/>
      <c r="F32" s="27"/>
      <c r="G32" s="5">
        <f t="shared" si="0"/>
        <v>210</v>
      </c>
    </row>
  </sheetData>
  <mergeCells count="1">
    <mergeCell ref="A1:G1"/>
  </mergeCells>
  <pageMargins left="0.7" right="0.7" top="0.75" bottom="0.75" header="0.3" footer="0.3"/>
  <pageSetup paperSize="9" scale="86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AF9FD-D42F-C743-AE06-477A7410E5DF}">
  <sheetPr>
    <pageSetUpPr fitToPage="1"/>
  </sheetPr>
  <dimension ref="A1:G32"/>
  <sheetViews>
    <sheetView topLeftCell="A2" workbookViewId="0">
      <selection activeCell="E15" sqref="E15"/>
    </sheetView>
  </sheetViews>
  <sheetFormatPr baseColWidth="10" defaultRowHeight="16" x14ac:dyDescent="0.2"/>
  <cols>
    <col min="2" max="2" width="32.5" customWidth="1"/>
    <col min="4" max="4" width="13.33203125" customWidth="1"/>
    <col min="6" max="6" width="4.5" customWidth="1"/>
  </cols>
  <sheetData>
    <row r="1" spans="1:7" ht="43" customHeight="1" thickBot="1" x14ac:dyDescent="0.25">
      <c r="A1" s="49" t="s">
        <v>5</v>
      </c>
      <c r="B1" s="49"/>
      <c r="C1" s="49"/>
      <c r="D1" s="49"/>
      <c r="E1" s="49"/>
      <c r="F1" s="49"/>
      <c r="G1" s="49"/>
    </row>
    <row r="2" spans="1:7" ht="35" thickBot="1" x14ac:dyDescent="0.25">
      <c r="A2" s="13"/>
      <c r="B2" s="14" t="s">
        <v>0</v>
      </c>
      <c r="C2" s="20" t="s">
        <v>7</v>
      </c>
      <c r="D2" s="24" t="s">
        <v>2</v>
      </c>
      <c r="E2" s="14" t="s">
        <v>1</v>
      </c>
      <c r="F2" s="21"/>
      <c r="G2" s="15" t="s">
        <v>3</v>
      </c>
    </row>
    <row r="3" spans="1:7" x14ac:dyDescent="0.2">
      <c r="A3" s="16">
        <v>1</v>
      </c>
      <c r="B3" s="17" t="s">
        <v>71</v>
      </c>
      <c r="C3" s="31">
        <v>29.1</v>
      </c>
      <c r="D3" s="28">
        <v>2500</v>
      </c>
      <c r="E3" s="29">
        <v>375</v>
      </c>
      <c r="F3" s="30"/>
      <c r="G3" s="18">
        <f t="shared" ref="G3:G32" si="0">D3+E3</f>
        <v>2875</v>
      </c>
    </row>
    <row r="4" spans="1:7" x14ac:dyDescent="0.2">
      <c r="A4" s="6">
        <v>2</v>
      </c>
      <c r="B4" s="11" t="s">
        <v>72</v>
      </c>
      <c r="C4" s="32">
        <v>39.1</v>
      </c>
      <c r="D4" s="25">
        <v>2250</v>
      </c>
      <c r="E4" s="19">
        <v>425</v>
      </c>
      <c r="F4" s="22"/>
      <c r="G4" s="12">
        <f t="shared" si="0"/>
        <v>2675</v>
      </c>
    </row>
    <row r="5" spans="1:7" x14ac:dyDescent="0.2">
      <c r="A5" s="6">
        <v>3</v>
      </c>
      <c r="B5" s="11" t="s">
        <v>73</v>
      </c>
      <c r="C5" s="32">
        <v>37.1</v>
      </c>
      <c r="D5" s="25">
        <v>2000</v>
      </c>
      <c r="E5" s="19">
        <v>265</v>
      </c>
      <c r="F5" s="22"/>
      <c r="G5" s="12">
        <f t="shared" si="0"/>
        <v>2265</v>
      </c>
    </row>
    <row r="6" spans="1:7" x14ac:dyDescent="0.2">
      <c r="A6" s="6">
        <v>4</v>
      </c>
      <c r="B6" s="11" t="s">
        <v>74</v>
      </c>
      <c r="C6" s="32">
        <v>30.9</v>
      </c>
      <c r="D6" s="25">
        <v>1800</v>
      </c>
      <c r="E6" s="19">
        <v>285</v>
      </c>
      <c r="F6" s="22"/>
      <c r="G6" s="12">
        <f t="shared" si="0"/>
        <v>2085</v>
      </c>
    </row>
    <row r="7" spans="1:7" x14ac:dyDescent="0.2">
      <c r="A7" s="6">
        <v>5</v>
      </c>
      <c r="B7" s="3" t="s">
        <v>75</v>
      </c>
      <c r="C7" s="32">
        <v>30.8</v>
      </c>
      <c r="D7" s="25">
        <v>1600</v>
      </c>
      <c r="E7" s="9">
        <v>280</v>
      </c>
      <c r="F7" s="23"/>
      <c r="G7" s="4">
        <f t="shared" si="0"/>
        <v>1880</v>
      </c>
    </row>
    <row r="8" spans="1:7" x14ac:dyDescent="0.2">
      <c r="A8" s="6">
        <v>6</v>
      </c>
      <c r="B8" s="3" t="s">
        <v>94</v>
      </c>
      <c r="C8" s="32">
        <v>31.9</v>
      </c>
      <c r="D8" s="25">
        <v>275</v>
      </c>
      <c r="E8" s="9">
        <v>1500</v>
      </c>
      <c r="F8" s="23"/>
      <c r="G8" s="4">
        <f>D8+E8</f>
        <v>1775</v>
      </c>
    </row>
    <row r="9" spans="1:7" x14ac:dyDescent="0.2">
      <c r="A9" s="6">
        <v>7</v>
      </c>
      <c r="B9" s="3" t="s">
        <v>76</v>
      </c>
      <c r="C9" s="32">
        <v>37.299999999999997</v>
      </c>
      <c r="D9" s="25">
        <v>1400</v>
      </c>
      <c r="E9" s="9">
        <v>300</v>
      </c>
      <c r="F9" s="23"/>
      <c r="G9" s="4">
        <f t="shared" si="0"/>
        <v>1700</v>
      </c>
    </row>
    <row r="10" spans="1:7" x14ac:dyDescent="0.2">
      <c r="A10" s="6">
        <v>8</v>
      </c>
      <c r="B10" s="3" t="s">
        <v>77</v>
      </c>
      <c r="C10" s="32">
        <v>30</v>
      </c>
      <c r="D10" s="25">
        <v>1200</v>
      </c>
      <c r="E10" s="9">
        <v>270</v>
      </c>
      <c r="F10" s="23"/>
      <c r="G10" s="4">
        <f t="shared" si="0"/>
        <v>1470</v>
      </c>
    </row>
    <row r="11" spans="1:7" x14ac:dyDescent="0.2">
      <c r="A11" s="6">
        <v>9</v>
      </c>
      <c r="B11" s="3" t="s">
        <v>78</v>
      </c>
      <c r="C11" s="32">
        <v>39.299999999999997</v>
      </c>
      <c r="D11" s="25">
        <v>1000</v>
      </c>
      <c r="E11" s="9">
        <v>450</v>
      </c>
      <c r="F11" s="23"/>
      <c r="G11" s="4">
        <f t="shared" si="0"/>
        <v>1450</v>
      </c>
    </row>
    <row r="12" spans="1:7" x14ac:dyDescent="0.2">
      <c r="A12" s="6">
        <v>10</v>
      </c>
      <c r="B12" s="3" t="s">
        <v>82</v>
      </c>
      <c r="C12" s="32">
        <v>26.9</v>
      </c>
      <c r="D12" s="25">
        <v>460</v>
      </c>
      <c r="E12" s="9">
        <v>550</v>
      </c>
      <c r="F12" s="23"/>
      <c r="G12" s="4">
        <f>D12+E12</f>
        <v>1010</v>
      </c>
    </row>
    <row r="13" spans="1:7" x14ac:dyDescent="0.2">
      <c r="A13" s="6">
        <v>11</v>
      </c>
      <c r="B13" s="3" t="s">
        <v>79</v>
      </c>
      <c r="C13" s="32">
        <v>27.3</v>
      </c>
      <c r="D13" s="25">
        <v>800</v>
      </c>
      <c r="E13" s="9"/>
      <c r="F13" s="23"/>
      <c r="G13" s="4">
        <f t="shared" si="0"/>
        <v>800</v>
      </c>
    </row>
    <row r="14" spans="1:7" x14ac:dyDescent="0.2">
      <c r="A14" s="6">
        <v>12</v>
      </c>
      <c r="B14" s="3" t="s">
        <v>83</v>
      </c>
      <c r="C14" s="32">
        <v>50.6</v>
      </c>
      <c r="D14" s="25">
        <v>430</v>
      </c>
      <c r="E14" s="9">
        <v>250</v>
      </c>
      <c r="F14" s="23"/>
      <c r="G14" s="4">
        <f>D14+E14</f>
        <v>680</v>
      </c>
    </row>
    <row r="15" spans="1:7" x14ac:dyDescent="0.2">
      <c r="A15" s="6">
        <v>13</v>
      </c>
      <c r="B15" s="3" t="s">
        <v>92</v>
      </c>
      <c r="C15" s="32">
        <v>33</v>
      </c>
      <c r="D15" s="25">
        <v>295</v>
      </c>
      <c r="E15" s="9">
        <v>350</v>
      </c>
      <c r="F15" s="23"/>
      <c r="G15" s="4">
        <f>D15+E15</f>
        <v>645</v>
      </c>
    </row>
    <row r="16" spans="1:7" x14ac:dyDescent="0.2">
      <c r="A16" s="6">
        <v>14</v>
      </c>
      <c r="B16" s="3" t="s">
        <v>93</v>
      </c>
      <c r="C16" s="32">
        <v>27.2</v>
      </c>
      <c r="D16" s="25">
        <v>275</v>
      </c>
      <c r="E16" s="9">
        <v>325</v>
      </c>
      <c r="F16" s="23"/>
      <c r="G16" s="4">
        <f>D16+E16</f>
        <v>600</v>
      </c>
    </row>
    <row r="17" spans="1:7" x14ac:dyDescent="0.2">
      <c r="A17" s="6">
        <v>14</v>
      </c>
      <c r="B17" s="3" t="s">
        <v>80</v>
      </c>
      <c r="C17" s="32">
        <v>26.6</v>
      </c>
      <c r="D17" s="25">
        <v>600</v>
      </c>
      <c r="E17" s="9"/>
      <c r="F17" s="23"/>
      <c r="G17" s="4">
        <f t="shared" si="0"/>
        <v>600</v>
      </c>
    </row>
    <row r="18" spans="1:7" x14ac:dyDescent="0.2">
      <c r="A18" s="6">
        <v>16</v>
      </c>
      <c r="B18" s="3" t="s">
        <v>81</v>
      </c>
      <c r="C18" s="32">
        <v>47.2</v>
      </c>
      <c r="D18" s="25">
        <v>480</v>
      </c>
      <c r="E18" s="9"/>
      <c r="F18" s="23"/>
      <c r="G18" s="4">
        <f t="shared" si="0"/>
        <v>480</v>
      </c>
    </row>
    <row r="19" spans="1:7" x14ac:dyDescent="0.2">
      <c r="A19" s="6">
        <v>17</v>
      </c>
      <c r="B19" s="3" t="s">
        <v>84</v>
      </c>
      <c r="C19" s="32">
        <v>33.9</v>
      </c>
      <c r="D19" s="25">
        <v>430</v>
      </c>
      <c r="E19" s="9"/>
      <c r="F19" s="23"/>
      <c r="G19" s="4">
        <f t="shared" si="0"/>
        <v>430</v>
      </c>
    </row>
    <row r="20" spans="1:7" x14ac:dyDescent="0.2">
      <c r="A20" s="6">
        <v>18</v>
      </c>
      <c r="B20" s="3" t="s">
        <v>85</v>
      </c>
      <c r="C20" s="32">
        <v>45.7</v>
      </c>
      <c r="D20" s="25">
        <v>400</v>
      </c>
      <c r="E20" s="9"/>
      <c r="F20" s="23"/>
      <c r="G20" s="4">
        <f t="shared" si="0"/>
        <v>400</v>
      </c>
    </row>
    <row r="21" spans="1:7" x14ac:dyDescent="0.2">
      <c r="A21" s="6">
        <v>19</v>
      </c>
      <c r="B21" s="3" t="s">
        <v>86</v>
      </c>
      <c r="C21" s="32">
        <v>29</v>
      </c>
      <c r="D21" s="25">
        <v>342</v>
      </c>
      <c r="E21" s="9"/>
      <c r="F21" s="23"/>
      <c r="G21" s="4">
        <f t="shared" si="0"/>
        <v>342</v>
      </c>
    </row>
    <row r="22" spans="1:7" x14ac:dyDescent="0.2">
      <c r="A22" s="6">
        <v>19</v>
      </c>
      <c r="B22" s="3" t="s">
        <v>87</v>
      </c>
      <c r="C22" s="33">
        <v>29.5</v>
      </c>
      <c r="D22" s="25">
        <v>342</v>
      </c>
      <c r="E22" s="9"/>
      <c r="F22" s="23"/>
      <c r="G22" s="4">
        <f t="shared" si="0"/>
        <v>342</v>
      </c>
    </row>
    <row r="23" spans="1:7" x14ac:dyDescent="0.2">
      <c r="A23" s="6">
        <v>19</v>
      </c>
      <c r="B23" s="3" t="s">
        <v>88</v>
      </c>
      <c r="C23" s="32">
        <v>26.8</v>
      </c>
      <c r="D23" s="25">
        <v>342</v>
      </c>
      <c r="E23" s="9"/>
      <c r="F23" s="23"/>
      <c r="G23" s="4">
        <f t="shared" si="0"/>
        <v>342</v>
      </c>
    </row>
    <row r="24" spans="1:7" x14ac:dyDescent="0.2">
      <c r="A24" s="6">
        <v>19</v>
      </c>
      <c r="B24" s="3" t="s">
        <v>89</v>
      </c>
      <c r="C24" s="32">
        <v>34.5</v>
      </c>
      <c r="D24" s="25">
        <v>342</v>
      </c>
      <c r="E24" s="9"/>
      <c r="F24" s="23"/>
      <c r="G24" s="4">
        <f t="shared" si="0"/>
        <v>342</v>
      </c>
    </row>
    <row r="25" spans="1:7" x14ac:dyDescent="0.2">
      <c r="A25" s="6">
        <v>19</v>
      </c>
      <c r="B25" s="3" t="s">
        <v>90</v>
      </c>
      <c r="C25" s="32">
        <v>29.1</v>
      </c>
      <c r="D25" s="25">
        <v>342</v>
      </c>
      <c r="E25" s="9"/>
      <c r="F25" s="23"/>
      <c r="G25" s="4">
        <f t="shared" si="0"/>
        <v>342</v>
      </c>
    </row>
    <row r="26" spans="1:7" x14ac:dyDescent="0.2">
      <c r="A26" s="6">
        <v>24</v>
      </c>
      <c r="B26" s="3" t="s">
        <v>91</v>
      </c>
      <c r="C26" s="32">
        <v>27.3</v>
      </c>
      <c r="D26" s="25">
        <v>295</v>
      </c>
      <c r="E26" s="9"/>
      <c r="F26" s="23"/>
      <c r="G26" s="4">
        <f t="shared" si="0"/>
        <v>295</v>
      </c>
    </row>
    <row r="27" spans="1:7" x14ac:dyDescent="0.2">
      <c r="A27" s="6">
        <v>25</v>
      </c>
      <c r="B27" s="3" t="s">
        <v>95</v>
      </c>
      <c r="C27" s="32">
        <v>43.6</v>
      </c>
      <c r="D27" s="25">
        <v>260</v>
      </c>
      <c r="E27" s="9"/>
      <c r="F27" s="23"/>
      <c r="G27" s="4">
        <f t="shared" si="0"/>
        <v>260</v>
      </c>
    </row>
    <row r="28" spans="1:7" x14ac:dyDescent="0.2">
      <c r="A28" s="6">
        <v>26</v>
      </c>
      <c r="B28" s="3" t="s">
        <v>96</v>
      </c>
      <c r="C28" s="32">
        <v>38.1</v>
      </c>
      <c r="D28" s="25">
        <v>240</v>
      </c>
      <c r="E28" s="9"/>
      <c r="F28" s="23"/>
      <c r="G28" s="4">
        <f t="shared" si="0"/>
        <v>240</v>
      </c>
    </row>
    <row r="29" spans="1:7" x14ac:dyDescent="0.2">
      <c r="A29" s="6">
        <v>26</v>
      </c>
      <c r="B29" s="3" t="s">
        <v>97</v>
      </c>
      <c r="C29" s="33">
        <v>40.5</v>
      </c>
      <c r="D29" s="25">
        <v>240</v>
      </c>
      <c r="E29" s="9"/>
      <c r="F29" s="23"/>
      <c r="G29" s="4">
        <f t="shared" si="0"/>
        <v>240</v>
      </c>
    </row>
    <row r="30" spans="1:7" x14ac:dyDescent="0.2">
      <c r="A30" s="6">
        <v>26</v>
      </c>
      <c r="B30" s="3" t="s">
        <v>98</v>
      </c>
      <c r="C30" s="32">
        <v>46.4</v>
      </c>
      <c r="D30" s="25">
        <v>240</v>
      </c>
      <c r="E30" s="9"/>
      <c r="F30" s="23"/>
      <c r="G30" s="4">
        <f t="shared" si="0"/>
        <v>240</v>
      </c>
    </row>
    <row r="31" spans="1:7" x14ac:dyDescent="0.2">
      <c r="A31" s="6">
        <v>29</v>
      </c>
      <c r="B31" s="3" t="s">
        <v>99</v>
      </c>
      <c r="C31" s="32">
        <v>26.7</v>
      </c>
      <c r="D31" s="25">
        <v>220</v>
      </c>
      <c r="E31" s="9"/>
      <c r="F31" s="23"/>
      <c r="G31" s="4">
        <f t="shared" si="0"/>
        <v>220</v>
      </c>
    </row>
    <row r="32" spans="1:7" ht="17" thickBot="1" x14ac:dyDescent="0.25">
      <c r="A32" s="7">
        <v>30</v>
      </c>
      <c r="B32" s="8" t="s">
        <v>100</v>
      </c>
      <c r="C32" s="35">
        <v>28</v>
      </c>
      <c r="D32" s="26">
        <v>210</v>
      </c>
      <c r="E32" s="10"/>
      <c r="F32" s="27"/>
      <c r="G32" s="5">
        <f t="shared" si="0"/>
        <v>210</v>
      </c>
    </row>
  </sheetData>
  <mergeCells count="1">
    <mergeCell ref="A1:G1"/>
  </mergeCells>
  <pageMargins left="0.7" right="0.7" top="0.75" bottom="0.75" header="0.3" footer="0.3"/>
  <pageSetup paperSize="9" scale="88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2093C-5B3B-F94D-8007-1EFB197EFE39}">
  <sheetPr>
    <pageSetUpPr fitToPage="1"/>
  </sheetPr>
  <dimension ref="A1:R5"/>
  <sheetViews>
    <sheetView zoomScale="110" zoomScaleNormal="110" workbookViewId="0">
      <selection activeCell="K13" sqref="K13"/>
    </sheetView>
  </sheetViews>
  <sheetFormatPr baseColWidth="10" defaultColWidth="11" defaultRowHeight="16" x14ac:dyDescent="0.2"/>
  <cols>
    <col min="1" max="1" width="11" style="1"/>
    <col min="2" max="2" width="32.5" customWidth="1"/>
    <col min="3" max="3" width="5.83203125" customWidth="1"/>
    <col min="4" max="15" width="5.83203125" style="2" customWidth="1"/>
    <col min="16" max="17" width="5.83203125" customWidth="1"/>
    <col min="18" max="18" width="17" customWidth="1"/>
  </cols>
  <sheetData>
    <row r="1" spans="1:18" x14ac:dyDescent="0.2">
      <c r="A1" s="36">
        <v>1</v>
      </c>
      <c r="B1" s="36" t="s">
        <v>9</v>
      </c>
      <c r="C1" s="36">
        <v>11.9</v>
      </c>
      <c r="D1" s="40">
        <v>19</v>
      </c>
      <c r="E1" s="36">
        <v>17</v>
      </c>
      <c r="F1" s="40">
        <v>23</v>
      </c>
      <c r="G1" s="40">
        <v>19</v>
      </c>
      <c r="H1" s="40">
        <v>18</v>
      </c>
      <c r="I1" s="40">
        <v>18</v>
      </c>
      <c r="J1" s="40">
        <v>24</v>
      </c>
      <c r="K1" s="40">
        <v>20</v>
      </c>
      <c r="L1" s="40">
        <v>23</v>
      </c>
      <c r="M1" s="40">
        <v>14</v>
      </c>
      <c r="N1" s="41">
        <v>24</v>
      </c>
      <c r="O1" s="41">
        <v>24</v>
      </c>
      <c r="P1" s="41">
        <v>22</v>
      </c>
      <c r="Q1" s="41">
        <v>22</v>
      </c>
      <c r="R1" s="36">
        <f>SUM(D1:Q1)</f>
        <v>287</v>
      </c>
    </row>
    <row r="2" spans="1:18" x14ac:dyDescent="0.2">
      <c r="A2" s="3">
        <v>2</v>
      </c>
      <c r="B2" s="3" t="s">
        <v>8</v>
      </c>
      <c r="C2" s="37">
        <v>12.5</v>
      </c>
      <c r="D2" s="42">
        <v>19</v>
      </c>
      <c r="E2" s="42">
        <v>17</v>
      </c>
      <c r="F2" s="42">
        <v>23</v>
      </c>
      <c r="G2" s="3">
        <v>20</v>
      </c>
      <c r="H2" s="42">
        <v>18</v>
      </c>
      <c r="I2" s="42">
        <v>20</v>
      </c>
      <c r="J2" s="42"/>
      <c r="K2" s="42">
        <v>25</v>
      </c>
      <c r="L2" s="42">
        <v>23</v>
      </c>
      <c r="M2" s="42">
        <v>13</v>
      </c>
      <c r="N2" s="43">
        <v>22</v>
      </c>
      <c r="O2" s="43">
        <v>32</v>
      </c>
      <c r="P2" s="43">
        <v>21</v>
      </c>
      <c r="Q2" s="43">
        <v>28</v>
      </c>
      <c r="R2" s="36">
        <f t="shared" ref="R2:R5" si="0">SUM(D2:Q2)</f>
        <v>281</v>
      </c>
    </row>
    <row r="3" spans="1:18" x14ac:dyDescent="0.2">
      <c r="A3" s="36">
        <v>3</v>
      </c>
      <c r="B3" s="36" t="s">
        <v>13</v>
      </c>
      <c r="C3" s="44">
        <v>13.3</v>
      </c>
      <c r="D3" s="36">
        <v>22</v>
      </c>
      <c r="E3" s="40">
        <v>14</v>
      </c>
      <c r="F3" s="40">
        <v>16</v>
      </c>
      <c r="G3" s="40">
        <v>16</v>
      </c>
      <c r="H3" s="40">
        <v>16</v>
      </c>
      <c r="I3" s="40">
        <v>21</v>
      </c>
      <c r="J3" s="40">
        <v>25</v>
      </c>
      <c r="K3" s="40">
        <v>15</v>
      </c>
      <c r="L3" s="40">
        <v>17</v>
      </c>
      <c r="M3" s="40">
        <v>12</v>
      </c>
      <c r="N3" s="41">
        <v>16</v>
      </c>
      <c r="O3" s="41">
        <v>25</v>
      </c>
      <c r="P3" s="41">
        <v>22</v>
      </c>
      <c r="Q3" s="41">
        <v>16</v>
      </c>
      <c r="R3" s="36">
        <f t="shared" si="0"/>
        <v>253</v>
      </c>
    </row>
    <row r="4" spans="1:18" x14ac:dyDescent="0.2">
      <c r="A4" s="3">
        <v>4</v>
      </c>
      <c r="B4" s="3" t="s">
        <v>42</v>
      </c>
      <c r="C4" s="37">
        <v>17.600000000000001</v>
      </c>
      <c r="D4" s="42">
        <v>14</v>
      </c>
      <c r="E4" s="45">
        <v>16</v>
      </c>
      <c r="F4" s="45">
        <v>22</v>
      </c>
      <c r="G4" s="45">
        <v>20</v>
      </c>
      <c r="H4" s="42">
        <v>10</v>
      </c>
      <c r="I4" s="42">
        <v>16</v>
      </c>
      <c r="J4" s="42">
        <v>26</v>
      </c>
      <c r="K4" s="42">
        <v>19</v>
      </c>
      <c r="L4" s="42">
        <v>23</v>
      </c>
      <c r="M4" s="42">
        <v>9</v>
      </c>
      <c r="N4" s="43">
        <v>19</v>
      </c>
      <c r="O4" s="43">
        <v>19</v>
      </c>
      <c r="P4" s="43">
        <v>13</v>
      </c>
      <c r="Q4" s="43">
        <v>22</v>
      </c>
      <c r="R4" s="36">
        <f t="shared" si="0"/>
        <v>248</v>
      </c>
    </row>
    <row r="5" spans="1:18" x14ac:dyDescent="0.2">
      <c r="A5" s="36">
        <v>5</v>
      </c>
      <c r="B5" s="36" t="s">
        <v>10</v>
      </c>
      <c r="C5" s="36">
        <v>11.3</v>
      </c>
      <c r="D5" s="36">
        <v>20</v>
      </c>
      <c r="E5" s="46">
        <v>15</v>
      </c>
      <c r="F5" s="46">
        <v>25</v>
      </c>
      <c r="G5" s="47">
        <v>20</v>
      </c>
      <c r="H5" s="46">
        <v>12</v>
      </c>
      <c r="I5" s="46">
        <v>16</v>
      </c>
      <c r="J5" s="40"/>
      <c r="K5" s="40">
        <v>15</v>
      </c>
      <c r="L5" s="46">
        <v>23</v>
      </c>
      <c r="M5" s="46">
        <v>20</v>
      </c>
      <c r="N5" s="48">
        <v>27</v>
      </c>
      <c r="O5" s="48">
        <v>23</v>
      </c>
      <c r="P5" s="48">
        <v>16</v>
      </c>
      <c r="Q5" s="48"/>
      <c r="R5" s="36">
        <f t="shared" si="0"/>
        <v>232</v>
      </c>
    </row>
  </sheetData>
  <pageMargins left="0.7" right="0.7" top="0.75" bottom="0.75" header="0.3" footer="0.3"/>
  <pageSetup paperSize="9" scale="59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95F586D08CD74AA1D093F32CE956D0" ma:contentTypeVersion="10" ma:contentTypeDescription="Create a new document." ma:contentTypeScope="" ma:versionID="da85ccf4265fc19dc201fe08f11a81df">
  <xsd:schema xmlns:xsd="http://www.w3.org/2001/XMLSchema" xmlns:xs="http://www.w3.org/2001/XMLSchema" xmlns:p="http://schemas.microsoft.com/office/2006/metadata/properties" xmlns:ns2="c5f0be4e-1875-42ea-8e39-aa79d2d31f79" targetNamespace="http://schemas.microsoft.com/office/2006/metadata/properties" ma:root="true" ma:fieldsID="7065bbb8fc63313c9df91be0df4eb760" ns2:_="">
    <xsd:import namespace="c5f0be4e-1875-42ea-8e39-aa79d2d31f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0be4e-1875-42ea-8e39-aa79d2d31f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AF88B0-9614-43CC-8227-C05696AC5A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7D642C-C193-4DF6-99EB-A9D61863E409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c5f0be4e-1875-42ea-8e39-aa79d2d31f79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E56A07-61EC-4D20-91D3-023A722F632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c5f0be4e-1875-42ea-8e39-aa79d2d31f7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celk. poradie A</vt:lpstr>
      <vt:lpstr>celk. poradie B</vt:lpstr>
      <vt:lpstr>celk. poradie C</vt:lpstr>
      <vt:lpstr>Celk. Poradie BRUTTO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bubu</dc:creator>
  <cp:keywords/>
  <dc:description/>
  <cp:lastModifiedBy>Matej</cp:lastModifiedBy>
  <cp:lastPrinted>2025-09-25T20:46:47Z</cp:lastPrinted>
  <dcterms:created xsi:type="dcterms:W3CDTF">2020-07-04T19:45:23Z</dcterms:created>
  <dcterms:modified xsi:type="dcterms:W3CDTF">2025-09-29T05:51:51Z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0x010100B795F586D08CD74AA1D093F32CE956D0</vt:lpwstr>
  </property>
</Properties>
</file>