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us/Best Shot Dropbox/2024/24-1 Best Tour/"/>
    </mc:Choice>
  </mc:AlternateContent>
  <xr:revisionPtr revIDLastSave="0" documentId="13_ncr:1_{D7D01460-2491-234F-9BC1-194417BBCB83}" xr6:coauthVersionLast="47" xr6:coauthVersionMax="47" xr10:uidLastSave="{00000000-0000-0000-0000-000000000000}"/>
  <bookViews>
    <workbookView xWindow="-42940" yWindow="-6660" windowWidth="30020" windowHeight="23460" xr2:uid="{6C38A95C-8040-824C-A44F-7AD97967F169}"/>
  </bookViews>
  <sheets>
    <sheet name="celk. poradie A" sheetId="11" r:id="rId1"/>
    <sheet name="celk. poradie B" sheetId="12" r:id="rId2"/>
    <sheet name="celk. poradie C" sheetId="13" r:id="rId3"/>
    <sheet name="Celk. Poradie BRUTTO" sheetId="10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" i="10" l="1"/>
  <c r="Q5" i="10"/>
  <c r="Q4" i="10"/>
  <c r="Q3" i="10"/>
  <c r="Q2" i="10"/>
  <c r="F3" i="12" l="1"/>
  <c r="F4" i="13"/>
  <c r="F5" i="13"/>
  <c r="F7" i="13"/>
  <c r="F6" i="13"/>
  <c r="F8" i="13"/>
  <c r="F10" i="13"/>
  <c r="F12" i="13"/>
  <c r="F9" i="13"/>
  <c r="F18" i="13"/>
  <c r="F19" i="13"/>
  <c r="F20" i="13"/>
  <c r="F13" i="13"/>
  <c r="F16" i="13"/>
  <c r="F21" i="13"/>
  <c r="F22" i="13"/>
  <c r="F15" i="13"/>
  <c r="F14" i="13"/>
  <c r="F23" i="13"/>
  <c r="F24" i="13"/>
  <c r="F25" i="13"/>
  <c r="F17" i="13"/>
  <c r="F26" i="13"/>
  <c r="F27" i="13"/>
  <c r="F28" i="13"/>
  <c r="F29" i="13"/>
  <c r="F30" i="13"/>
  <c r="F31" i="13"/>
  <c r="F32" i="13"/>
  <c r="F11" i="13"/>
  <c r="F3" i="13"/>
  <c r="F4" i="12"/>
  <c r="F5" i="12"/>
  <c r="F6" i="12"/>
  <c r="F7" i="12"/>
  <c r="F8" i="12"/>
  <c r="F9" i="12"/>
  <c r="F10" i="12"/>
  <c r="F14" i="12"/>
  <c r="F12" i="12"/>
  <c r="F16" i="12"/>
  <c r="F19" i="12"/>
  <c r="F20" i="12"/>
  <c r="F17" i="12"/>
  <c r="F21" i="12"/>
  <c r="F13" i="12"/>
  <c r="F22" i="12"/>
  <c r="F23" i="12"/>
  <c r="F24" i="12"/>
  <c r="F25" i="12"/>
  <c r="F15" i="12"/>
  <c r="F26" i="12"/>
  <c r="F27" i="12"/>
  <c r="F28" i="12"/>
  <c r="F29" i="12"/>
  <c r="F11" i="12"/>
  <c r="F18" i="12"/>
  <c r="F30" i="12"/>
  <c r="F31" i="12"/>
  <c r="F32" i="12"/>
  <c r="F33" i="12"/>
  <c r="F5" i="11" l="1"/>
  <c r="F6" i="11"/>
  <c r="F4" i="11"/>
  <c r="F7" i="11"/>
  <c r="F10" i="11"/>
  <c r="F11" i="11"/>
  <c r="F9" i="11"/>
  <c r="F12" i="11"/>
  <c r="F8" i="11"/>
  <c r="F14" i="11"/>
  <c r="F13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" i="11"/>
</calcChain>
</file>

<file path=xl/sharedStrings.xml><?xml version="1.0" encoding="utf-8"?>
<sst xmlns="http://schemas.openxmlformats.org/spreadsheetml/2006/main" count="132" uniqueCount="117">
  <si>
    <t>Meno</t>
  </si>
  <si>
    <t xml:space="preserve">Finále </t>
  </si>
  <si>
    <t>Body z prieb. poradia</t>
  </si>
  <si>
    <t>Total</t>
  </si>
  <si>
    <t>KOŠŤÁL Marián</t>
  </si>
  <si>
    <t>FERKO Juraj</t>
  </si>
  <si>
    <t>KAVULJÁK Juraj</t>
  </si>
  <si>
    <t>PIPTA Karol</t>
  </si>
  <si>
    <t>PAULINY Dušan</t>
  </si>
  <si>
    <t>PEŠKO Peter</t>
  </si>
  <si>
    <t>MARTINUS Marián</t>
  </si>
  <si>
    <t>KOVÁČ Milan</t>
  </si>
  <si>
    <t>MASÁR Ján</t>
  </si>
  <si>
    <t>HATALČÍK Erik</t>
  </si>
  <si>
    <t>MARTINUS Marek</t>
  </si>
  <si>
    <t>TRGIŇA Peter</t>
  </si>
  <si>
    <t>ĎURIANČIK Martin</t>
  </si>
  <si>
    <t>TOROUS Miroslav</t>
  </si>
  <si>
    <t>ACHIMSKÝ Roman</t>
  </si>
  <si>
    <t>KLIMEK Jaroslav</t>
  </si>
  <si>
    <t>MERTUS Pavol</t>
  </si>
  <si>
    <t>KRÁLIK Juraj</t>
  </si>
  <si>
    <t>BRNKA Milan</t>
  </si>
  <si>
    <t>GROLMUS Norbert</t>
  </si>
  <si>
    <t>JILLYOVÁ Mária</t>
  </si>
  <si>
    <t>FLASSIK Robert</t>
  </si>
  <si>
    <t>MILLY Mária</t>
  </si>
  <si>
    <t>NEMEC Patrick</t>
  </si>
  <si>
    <t>ŠKRABÁKOVÁ Monika</t>
  </si>
  <si>
    <t>VIDO Ján</t>
  </si>
  <si>
    <t>PRÁGER Pavol</t>
  </si>
  <si>
    <t>KOLLÁROVÁ Ivana</t>
  </si>
  <si>
    <t>REHÁK Juraj</t>
  </si>
  <si>
    <t>TOMÁŠEK Peter</t>
  </si>
  <si>
    <t>KOVÁČ Tibor</t>
  </si>
  <si>
    <t>BLAHOVSKÝ Peter</t>
  </si>
  <si>
    <t>ŠNEJDÁREK Peter</t>
  </si>
  <si>
    <t>DAŇO Martin</t>
  </si>
  <si>
    <t>KRÁLIK Michal</t>
  </si>
  <si>
    <t>JILLY Roman</t>
  </si>
  <si>
    <t>POTURNAY Daniel</t>
  </si>
  <si>
    <t>FAITH Zuzana</t>
  </si>
  <si>
    <t>Kategória A</t>
  </si>
  <si>
    <t>Kategória C</t>
  </si>
  <si>
    <t>Kategória B</t>
  </si>
  <si>
    <t>MAŠEK Jaroslav</t>
  </si>
  <si>
    <t>MASÁR Juraj</t>
  </si>
  <si>
    <t>HRUBJÁK Lukáš</t>
  </si>
  <si>
    <t>PEŠKO Dušan</t>
  </si>
  <si>
    <t>GODÁL Robert</t>
  </si>
  <si>
    <t>NGUYEN Thi Mai Anh</t>
  </si>
  <si>
    <t>FUČÍK Peter</t>
  </si>
  <si>
    <t>PEŤOVSKÝ Jakub</t>
  </si>
  <si>
    <t>STEINER Andreas</t>
  </si>
  <si>
    <t>KORVÍN Ladislav</t>
  </si>
  <si>
    <t>KURILLA Norbert</t>
  </si>
  <si>
    <t>GALOVIČ David</t>
  </si>
  <si>
    <t>REMUNDA Dalimil</t>
  </si>
  <si>
    <t>DENNEROVÁ Barbora</t>
  </si>
  <si>
    <t>HORÁČEK Adam</t>
  </si>
  <si>
    <t>KUNÍK Dušan</t>
  </si>
  <si>
    <t>Farkas Csaba</t>
  </si>
  <si>
    <t>HUŠŤAVA Roman</t>
  </si>
  <si>
    <t>MLYNKA Tibor</t>
  </si>
  <si>
    <t>LEHOTZKÝ Viktor</t>
  </si>
  <si>
    <t>BALÁŽ Martin</t>
  </si>
  <si>
    <t>PALACKA Gabriel</t>
  </si>
  <si>
    <t>JURČIAK Ján</t>
  </si>
  <si>
    <t>KUCEJ Igor</t>
  </si>
  <si>
    <t>PIPÍŠKA Róbert</t>
  </si>
  <si>
    <t>ŽÁK Martin</t>
  </si>
  <si>
    <t>GALBAVÝ Adrian</t>
  </si>
  <si>
    <t>VEDEJ Branislav</t>
  </si>
  <si>
    <t>BIELIK Karol</t>
  </si>
  <si>
    <t>PSOTA Marek</t>
  </si>
  <si>
    <t>ŠAÁR Martin</t>
  </si>
  <si>
    <t>KARKUŠ Miloš</t>
  </si>
  <si>
    <t>DENNER František</t>
  </si>
  <si>
    <t>GOSSANYI Jakub</t>
  </si>
  <si>
    <t>HODINKA Ladislav</t>
  </si>
  <si>
    <t>LEONTIEV Andrej</t>
  </si>
  <si>
    <t>KRNÁČ Slavomír</t>
  </si>
  <si>
    <t>Priedhorský Vladimír</t>
  </si>
  <si>
    <t>Stolárová Ľubomíra</t>
  </si>
  <si>
    <t>SOKOLÍK Ján</t>
  </si>
  <si>
    <t>Trnka Matúš</t>
  </si>
  <si>
    <t>PALLO Tomáš</t>
  </si>
  <si>
    <t>Laurinec Vojtech</t>
  </si>
  <si>
    <t>GROS Peter</t>
  </si>
  <si>
    <t>KLUCHA Roman</t>
  </si>
  <si>
    <t>ROHOŇ Marek</t>
  </si>
  <si>
    <t>DEMITROVIČ Boris</t>
  </si>
  <si>
    <t>RAJKOVIČ Adam</t>
  </si>
  <si>
    <t>BÍLA Dušana</t>
  </si>
  <si>
    <t>GÉCZI Zsolt</t>
  </si>
  <si>
    <t>GOLAIS Matej</t>
  </si>
  <si>
    <t>MUČKA Radovan</t>
  </si>
  <si>
    <t>ŠESTÁK Matúš</t>
  </si>
  <si>
    <t>JANKU Jana</t>
  </si>
  <si>
    <t>MÉSZÁROS Jozef</t>
  </si>
  <si>
    <t>Poradie</t>
  </si>
  <si>
    <t>HCP</t>
  </si>
  <si>
    <t>10.5. Lengenfeld</t>
  </si>
  <si>
    <t>16.5. Sedín</t>
  </si>
  <si>
    <t>23.5. Nitra</t>
  </si>
  <si>
    <t>4.6. Diamond</t>
  </si>
  <si>
    <t>16.6. Tále</t>
  </si>
  <si>
    <t>26.6. Adamstal</t>
  </si>
  <si>
    <t>19.7. Báč</t>
  </si>
  <si>
    <t>7.8. Penati Legend</t>
  </si>
  <si>
    <t>20.8. Adamstal</t>
  </si>
  <si>
    <t>3.9. Tále</t>
  </si>
  <si>
    <t>17.9. Donnerskirchen</t>
  </si>
  <si>
    <t>26.9. Penati Heritage</t>
  </si>
  <si>
    <t>Spolu</t>
  </si>
  <si>
    <t>T5</t>
  </si>
  <si>
    <t>10.10. Schoenfeld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</si>
</sst>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0"/>
      <color indexed="72"/>
      <name val="Arial"/>
      <family val="2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5" tint="0.59999389629810485"/>
        <bgColor theme="9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theme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/>
    <xf numFmtId="49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60017-E408-FE4B-9BE1-F147DAC860CB}">
  <sheetPr>
    <pageSetUpPr fitToPage="1"/>
  </sheetPr>
  <dimension ref="A1:I34"/>
  <sheetViews>
    <sheetView tabSelected="1" workbookViewId="0">
      <selection activeCell="F3" sqref="F3"/>
    </sheetView>
  </sheetViews>
  <sheetFormatPr baseColWidth="10" defaultRowHeight="16" x14ac:dyDescent="0.2"/>
  <cols>
    <col min="2" max="2" width="24.33203125" customWidth="1"/>
    <col min="4" max="4" width="13.33203125" customWidth="1"/>
  </cols>
  <sheetData>
    <row r="1" spans="1:9" ht="43" customHeight="1" thickBot="1" x14ac:dyDescent="0.25">
      <c r="A1" s="26" t="s">
        <v>42</v>
      </c>
      <c r="B1" s="26"/>
      <c r="C1" s="26"/>
      <c r="D1" s="26"/>
      <c r="E1" s="26"/>
      <c r="F1" s="26"/>
    </row>
    <row r="2" spans="1:9" ht="52" thickBot="1" x14ac:dyDescent="0.25">
      <c r="A2" s="36"/>
      <c r="B2" s="37" t="s">
        <v>0</v>
      </c>
      <c r="C2" s="38"/>
      <c r="D2" s="39" t="s">
        <v>2</v>
      </c>
      <c r="E2" s="37" t="s">
        <v>1</v>
      </c>
      <c r="F2" s="40" t="s">
        <v>3</v>
      </c>
    </row>
    <row r="3" spans="1:9" x14ac:dyDescent="0.2">
      <c r="A3" s="32">
        <v>1</v>
      </c>
      <c r="B3" s="33" t="s">
        <v>5</v>
      </c>
      <c r="C3" s="34">
        <v>14.8</v>
      </c>
      <c r="D3" s="19">
        <v>2500</v>
      </c>
      <c r="E3" s="20">
        <v>450</v>
      </c>
      <c r="F3" s="35">
        <f>D3+E3</f>
        <v>2950</v>
      </c>
      <c r="I3" s="11"/>
    </row>
    <row r="4" spans="1:9" x14ac:dyDescent="0.2">
      <c r="A4" s="27">
        <v>2</v>
      </c>
      <c r="B4" s="12" t="s">
        <v>45</v>
      </c>
      <c r="C4" s="13">
        <v>12.9</v>
      </c>
      <c r="D4" s="16">
        <v>1900</v>
      </c>
      <c r="E4" s="17">
        <v>750</v>
      </c>
      <c r="F4" s="18">
        <f>D4+E4</f>
        <v>2650</v>
      </c>
      <c r="I4" s="11"/>
    </row>
    <row r="5" spans="1:9" x14ac:dyDescent="0.2">
      <c r="A5" s="27">
        <v>3</v>
      </c>
      <c r="B5" s="12" t="s">
        <v>20</v>
      </c>
      <c r="C5" s="13">
        <v>14.9</v>
      </c>
      <c r="D5" s="16">
        <v>2250</v>
      </c>
      <c r="E5" s="17">
        <v>375</v>
      </c>
      <c r="F5" s="18">
        <f>D5+E5</f>
        <v>2625</v>
      </c>
      <c r="I5" s="11"/>
    </row>
    <row r="6" spans="1:9" x14ac:dyDescent="0.2">
      <c r="A6" s="28">
        <v>4</v>
      </c>
      <c r="B6" s="3" t="s">
        <v>10</v>
      </c>
      <c r="C6" s="7">
        <v>11</v>
      </c>
      <c r="D6" s="5">
        <v>1900</v>
      </c>
      <c r="E6" s="8">
        <v>425</v>
      </c>
      <c r="F6" s="6">
        <f>D6+E6</f>
        <v>2325</v>
      </c>
      <c r="I6" s="11"/>
    </row>
    <row r="7" spans="1:9" x14ac:dyDescent="0.2">
      <c r="A7" s="28">
        <v>5</v>
      </c>
      <c r="B7" s="3" t="s">
        <v>46</v>
      </c>
      <c r="C7" s="7">
        <v>9.3000000000000007</v>
      </c>
      <c r="D7" s="5">
        <v>1600</v>
      </c>
      <c r="E7" s="8">
        <v>550</v>
      </c>
      <c r="F7" s="6">
        <f>D7+E7</f>
        <v>2150</v>
      </c>
      <c r="I7" s="11"/>
    </row>
    <row r="8" spans="1:9" x14ac:dyDescent="0.2">
      <c r="A8" s="28">
        <v>6</v>
      </c>
      <c r="B8" s="3" t="s">
        <v>4</v>
      </c>
      <c r="C8" s="7">
        <v>11.1</v>
      </c>
      <c r="D8" s="5">
        <v>600</v>
      </c>
      <c r="E8" s="8">
        <v>1500</v>
      </c>
      <c r="F8" s="6">
        <f>D8+E8</f>
        <v>2100</v>
      </c>
      <c r="I8" s="11"/>
    </row>
    <row r="9" spans="1:9" x14ac:dyDescent="0.2">
      <c r="A9" s="28">
        <v>7</v>
      </c>
      <c r="B9" s="3" t="s">
        <v>15</v>
      </c>
      <c r="C9" s="7">
        <v>14.5</v>
      </c>
      <c r="D9" s="5">
        <v>1000</v>
      </c>
      <c r="E9" s="8">
        <v>1000</v>
      </c>
      <c r="F9" s="6">
        <f>D9+E9</f>
        <v>2000</v>
      </c>
      <c r="I9" s="11"/>
    </row>
    <row r="10" spans="1:9" x14ac:dyDescent="0.2">
      <c r="A10" s="28">
        <v>8</v>
      </c>
      <c r="B10" s="3" t="s">
        <v>6</v>
      </c>
      <c r="C10" s="7">
        <v>6.4</v>
      </c>
      <c r="D10" s="5">
        <v>1400</v>
      </c>
      <c r="E10" s="8">
        <v>350</v>
      </c>
      <c r="F10" s="6">
        <f>D10+E10</f>
        <v>1750</v>
      </c>
      <c r="I10" s="11"/>
    </row>
    <row r="11" spans="1:9" x14ac:dyDescent="0.2">
      <c r="A11" s="28">
        <v>9</v>
      </c>
      <c r="B11" s="3" t="s">
        <v>47</v>
      </c>
      <c r="C11" s="7">
        <v>14.6</v>
      </c>
      <c r="D11" s="5">
        <v>1200</v>
      </c>
      <c r="E11" s="8">
        <v>400</v>
      </c>
      <c r="F11" s="6">
        <f>D11+E11</f>
        <v>1600</v>
      </c>
      <c r="I11" s="11"/>
    </row>
    <row r="12" spans="1:9" x14ac:dyDescent="0.2">
      <c r="A12" s="28">
        <v>10</v>
      </c>
      <c r="B12" s="3" t="s">
        <v>48</v>
      </c>
      <c r="C12" s="7">
        <v>6.3</v>
      </c>
      <c r="D12" s="5">
        <v>800</v>
      </c>
      <c r="E12" s="8"/>
      <c r="F12" s="6">
        <f>D12+E12</f>
        <v>800</v>
      </c>
      <c r="I12" s="11"/>
    </row>
    <row r="13" spans="1:9" x14ac:dyDescent="0.2">
      <c r="A13" s="28">
        <v>11</v>
      </c>
      <c r="B13" s="3" t="s">
        <v>12</v>
      </c>
      <c r="C13" s="7">
        <v>12.4</v>
      </c>
      <c r="D13" s="5">
        <v>460</v>
      </c>
      <c r="E13" s="8">
        <v>285</v>
      </c>
      <c r="F13" s="6">
        <f>D13+E13</f>
        <v>745</v>
      </c>
      <c r="I13" s="11"/>
    </row>
    <row r="14" spans="1:9" x14ac:dyDescent="0.2">
      <c r="A14" s="28">
        <v>12</v>
      </c>
      <c r="B14" s="3" t="s">
        <v>11</v>
      </c>
      <c r="C14" s="7">
        <v>10.8</v>
      </c>
      <c r="D14" s="5">
        <v>480</v>
      </c>
      <c r="E14" s="8"/>
      <c r="F14" s="6">
        <f>D14+E14</f>
        <v>480</v>
      </c>
      <c r="I14" s="11"/>
    </row>
    <row r="15" spans="1:9" x14ac:dyDescent="0.2">
      <c r="A15" s="28">
        <v>13</v>
      </c>
      <c r="B15" s="3" t="s">
        <v>8</v>
      </c>
      <c r="C15" s="7">
        <v>10.7</v>
      </c>
      <c r="D15" s="5">
        <v>440</v>
      </c>
      <c r="E15" s="8"/>
      <c r="F15" s="6">
        <f>D15+E15</f>
        <v>440</v>
      </c>
      <c r="I15" s="11"/>
    </row>
    <row r="16" spans="1:9" x14ac:dyDescent="0.2">
      <c r="A16" s="28">
        <v>14</v>
      </c>
      <c r="B16" s="3" t="s">
        <v>49</v>
      </c>
      <c r="C16" s="7">
        <v>14.1</v>
      </c>
      <c r="D16" s="5">
        <v>420</v>
      </c>
      <c r="E16" s="8"/>
      <c r="F16" s="6">
        <f>D16+E16</f>
        <v>420</v>
      </c>
      <c r="I16" s="11"/>
    </row>
    <row r="17" spans="1:6" x14ac:dyDescent="0.2">
      <c r="A17" s="28">
        <v>15</v>
      </c>
      <c r="B17" s="3" t="s">
        <v>50</v>
      </c>
      <c r="C17" s="7">
        <v>8</v>
      </c>
      <c r="D17" s="5">
        <v>400</v>
      </c>
      <c r="E17" s="8"/>
      <c r="F17" s="6">
        <f>D17+E17</f>
        <v>400</v>
      </c>
    </row>
    <row r="18" spans="1:6" x14ac:dyDescent="0.2">
      <c r="A18" s="28">
        <v>16</v>
      </c>
      <c r="B18" s="3" t="s">
        <v>13</v>
      </c>
      <c r="C18" s="7">
        <v>10.6</v>
      </c>
      <c r="D18" s="5">
        <v>380</v>
      </c>
      <c r="E18" s="8"/>
      <c r="F18" s="6">
        <f>D18+E18</f>
        <v>380</v>
      </c>
    </row>
    <row r="19" spans="1:6" x14ac:dyDescent="0.2">
      <c r="A19" s="28">
        <v>17</v>
      </c>
      <c r="B19" s="3" t="s">
        <v>51</v>
      </c>
      <c r="C19" s="7">
        <v>12.1</v>
      </c>
      <c r="D19" s="5">
        <v>332.5</v>
      </c>
      <c r="E19" s="8"/>
      <c r="F19" s="6">
        <f>D19+E19</f>
        <v>332.5</v>
      </c>
    </row>
    <row r="20" spans="1:6" x14ac:dyDescent="0.2">
      <c r="A20" s="28">
        <v>18</v>
      </c>
      <c r="B20" s="3" t="s">
        <v>9</v>
      </c>
      <c r="C20" s="7">
        <v>12.9</v>
      </c>
      <c r="D20" s="5">
        <v>332.5</v>
      </c>
      <c r="E20" s="8"/>
      <c r="F20" s="6">
        <f>D20+E20</f>
        <v>332.5</v>
      </c>
    </row>
    <row r="21" spans="1:6" x14ac:dyDescent="0.2">
      <c r="A21" s="28">
        <v>19</v>
      </c>
      <c r="B21" s="3" t="s">
        <v>52</v>
      </c>
      <c r="C21" s="7">
        <v>14.6</v>
      </c>
      <c r="D21" s="5">
        <v>332.5</v>
      </c>
      <c r="E21" s="8"/>
      <c r="F21" s="6">
        <f>D21+E21</f>
        <v>332.5</v>
      </c>
    </row>
    <row r="22" spans="1:6" x14ac:dyDescent="0.2">
      <c r="A22" s="28">
        <v>20</v>
      </c>
      <c r="B22" s="3" t="s">
        <v>53</v>
      </c>
      <c r="C22" s="7"/>
      <c r="D22" s="5">
        <v>332.5</v>
      </c>
      <c r="E22" s="8"/>
      <c r="F22" s="6">
        <f>D22+E22</f>
        <v>332.5</v>
      </c>
    </row>
    <row r="23" spans="1:6" x14ac:dyDescent="0.2">
      <c r="A23" s="28">
        <v>21</v>
      </c>
      <c r="B23" s="3" t="s">
        <v>54</v>
      </c>
      <c r="C23" s="7">
        <v>10.7</v>
      </c>
      <c r="D23" s="5">
        <v>300</v>
      </c>
      <c r="E23" s="8"/>
      <c r="F23" s="6">
        <f>D23+E23</f>
        <v>300</v>
      </c>
    </row>
    <row r="24" spans="1:6" x14ac:dyDescent="0.2">
      <c r="A24" s="28">
        <v>22</v>
      </c>
      <c r="B24" s="3" t="s">
        <v>17</v>
      </c>
      <c r="C24" s="7">
        <v>13.7</v>
      </c>
      <c r="D24" s="5">
        <v>285</v>
      </c>
      <c r="E24" s="8"/>
      <c r="F24" s="6">
        <f>D24+E24</f>
        <v>285</v>
      </c>
    </row>
    <row r="25" spans="1:6" x14ac:dyDescent="0.2">
      <c r="A25" s="28">
        <v>23</v>
      </c>
      <c r="B25" s="3" t="s">
        <v>55</v>
      </c>
      <c r="C25" s="7">
        <v>10.8</v>
      </c>
      <c r="D25" s="5">
        <v>285</v>
      </c>
      <c r="E25" s="8"/>
      <c r="F25" s="6">
        <f>D25+E25</f>
        <v>285</v>
      </c>
    </row>
    <row r="26" spans="1:6" x14ac:dyDescent="0.2">
      <c r="A26" s="28">
        <v>24</v>
      </c>
      <c r="B26" s="3" t="s">
        <v>16</v>
      </c>
      <c r="C26" s="7">
        <v>7.1</v>
      </c>
      <c r="D26" s="5">
        <v>270</v>
      </c>
      <c r="E26" s="8"/>
      <c r="F26" s="6">
        <f>D26+E26</f>
        <v>270</v>
      </c>
    </row>
    <row r="27" spans="1:6" x14ac:dyDescent="0.2">
      <c r="A27" s="28">
        <v>25</v>
      </c>
      <c r="B27" s="3" t="s">
        <v>18</v>
      </c>
      <c r="C27" s="7">
        <v>14.7</v>
      </c>
      <c r="D27" s="5">
        <v>245</v>
      </c>
      <c r="E27" s="8"/>
      <c r="F27" s="6">
        <f>D27+E27</f>
        <v>245</v>
      </c>
    </row>
    <row r="28" spans="1:6" x14ac:dyDescent="0.2">
      <c r="A28" s="28">
        <v>26</v>
      </c>
      <c r="B28" s="3" t="s">
        <v>56</v>
      </c>
      <c r="C28" s="7">
        <v>0.5</v>
      </c>
      <c r="D28" s="5">
        <v>245</v>
      </c>
      <c r="E28" s="8"/>
      <c r="F28" s="6">
        <f>D28+E28</f>
        <v>245</v>
      </c>
    </row>
    <row r="29" spans="1:6" x14ac:dyDescent="0.2">
      <c r="A29" s="28">
        <v>27</v>
      </c>
      <c r="B29" s="3" t="s">
        <v>7</v>
      </c>
      <c r="C29" s="7">
        <v>10.199999999999999</v>
      </c>
      <c r="D29" s="5">
        <v>245</v>
      </c>
      <c r="E29" s="8"/>
      <c r="F29" s="6">
        <f>D29+E29</f>
        <v>245</v>
      </c>
    </row>
    <row r="30" spans="1:6" x14ac:dyDescent="0.2">
      <c r="A30" s="28">
        <v>28</v>
      </c>
      <c r="B30" s="3" t="s">
        <v>57</v>
      </c>
      <c r="C30" s="7"/>
      <c r="D30" s="5">
        <v>245</v>
      </c>
      <c r="E30" s="8"/>
      <c r="F30" s="6">
        <f>D30+E30</f>
        <v>245</v>
      </c>
    </row>
    <row r="31" spans="1:6" x14ac:dyDescent="0.2">
      <c r="A31" s="28">
        <v>29</v>
      </c>
      <c r="B31" s="3" t="s">
        <v>58</v>
      </c>
      <c r="C31" s="7">
        <v>2.4</v>
      </c>
      <c r="D31" s="5">
        <v>107.5</v>
      </c>
      <c r="E31" s="8"/>
      <c r="F31" s="6">
        <f>D31+E31</f>
        <v>107.5</v>
      </c>
    </row>
    <row r="32" spans="1:6" x14ac:dyDescent="0.2">
      <c r="A32" s="28">
        <v>30</v>
      </c>
      <c r="B32" s="3" t="s">
        <v>59</v>
      </c>
      <c r="C32" s="7">
        <v>9.8000000000000007</v>
      </c>
      <c r="D32" s="5">
        <v>107.5</v>
      </c>
      <c r="E32" s="8"/>
      <c r="F32" s="6">
        <f>D32+E32</f>
        <v>107.5</v>
      </c>
    </row>
    <row r="33" spans="1:6" x14ac:dyDescent="0.2">
      <c r="A33" s="28">
        <v>31</v>
      </c>
      <c r="B33" s="3" t="s">
        <v>60</v>
      </c>
      <c r="C33" s="7">
        <v>15.6</v>
      </c>
      <c r="D33" s="5">
        <v>107.5</v>
      </c>
      <c r="E33" s="8"/>
      <c r="F33" s="6">
        <f>D33+E33</f>
        <v>107.5</v>
      </c>
    </row>
    <row r="34" spans="1:6" ht="17" thickBot="1" x14ac:dyDescent="0.25">
      <c r="A34" s="29">
        <v>32</v>
      </c>
      <c r="B34" s="30" t="s">
        <v>14</v>
      </c>
      <c r="C34" s="31">
        <v>5.9</v>
      </c>
      <c r="D34" s="9">
        <v>107.5</v>
      </c>
      <c r="E34" s="10"/>
      <c r="F34" s="21">
        <f>D34+E34</f>
        <v>107.5</v>
      </c>
    </row>
  </sheetData>
  <mergeCells count="1">
    <mergeCell ref="A1:F1"/>
  </mergeCells>
  <phoneticPr fontId="2" type="noConversion"/>
  <pageMargins left="0.7" right="0.7" top="0.75" bottom="0.75" header="0.3" footer="0.3"/>
  <pageSetup paperSize="9" scale="55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4B8B5-35AD-F64E-8448-9952668A57F6}">
  <sheetPr>
    <pageSetUpPr fitToPage="1"/>
  </sheetPr>
  <dimension ref="A1:F33"/>
  <sheetViews>
    <sheetView workbookViewId="0">
      <selection activeCell="H8" sqref="H8"/>
    </sheetView>
  </sheetViews>
  <sheetFormatPr baseColWidth="10" defaultRowHeight="16" x14ac:dyDescent="0.2"/>
  <cols>
    <col min="2" max="2" width="24.33203125" customWidth="1"/>
    <col min="4" max="4" width="13.6640625" customWidth="1"/>
  </cols>
  <sheetData>
    <row r="1" spans="1:6" ht="43" customHeight="1" thickBot="1" x14ac:dyDescent="0.25">
      <c r="A1" s="26" t="s">
        <v>44</v>
      </c>
      <c r="B1" s="26"/>
      <c r="C1" s="26"/>
      <c r="D1" s="26"/>
      <c r="E1" s="26"/>
      <c r="F1" s="26"/>
    </row>
    <row r="2" spans="1:6" ht="52" thickBot="1" x14ac:dyDescent="0.25">
      <c r="A2" s="36"/>
      <c r="B2" s="37" t="s">
        <v>0</v>
      </c>
      <c r="C2" s="38"/>
      <c r="D2" s="39" t="s">
        <v>2</v>
      </c>
      <c r="E2" s="37" t="s">
        <v>1</v>
      </c>
      <c r="F2" s="40" t="s">
        <v>3</v>
      </c>
    </row>
    <row r="3" spans="1:6" x14ac:dyDescent="0.2">
      <c r="A3" s="32">
        <v>1</v>
      </c>
      <c r="B3" s="33" t="s">
        <v>25</v>
      </c>
      <c r="C3" s="34">
        <v>15.4</v>
      </c>
      <c r="D3" s="19">
        <v>2500</v>
      </c>
      <c r="E3" s="20">
        <v>270</v>
      </c>
      <c r="F3" s="35">
        <f>D3+E3</f>
        <v>2770</v>
      </c>
    </row>
    <row r="4" spans="1:6" x14ac:dyDescent="0.2">
      <c r="A4" s="27">
        <v>2</v>
      </c>
      <c r="B4" s="12" t="s">
        <v>61</v>
      </c>
      <c r="C4" s="13">
        <v>16.600000000000001</v>
      </c>
      <c r="D4" s="19">
        <v>2250</v>
      </c>
      <c r="E4" s="20">
        <v>265</v>
      </c>
      <c r="F4" s="18">
        <f>D4+E4</f>
        <v>2515</v>
      </c>
    </row>
    <row r="5" spans="1:6" x14ac:dyDescent="0.2">
      <c r="A5" s="27">
        <v>3</v>
      </c>
      <c r="B5" s="12" t="s">
        <v>24</v>
      </c>
      <c r="C5" s="13">
        <v>19</v>
      </c>
      <c r="D5" s="16">
        <v>2000</v>
      </c>
      <c r="E5" s="17">
        <v>240</v>
      </c>
      <c r="F5" s="18">
        <f>D5+E5</f>
        <v>2240</v>
      </c>
    </row>
    <row r="6" spans="1:6" x14ac:dyDescent="0.2">
      <c r="A6" s="28">
        <v>4</v>
      </c>
      <c r="B6" s="3" t="s">
        <v>62</v>
      </c>
      <c r="C6" s="7">
        <v>22.4</v>
      </c>
      <c r="D6" s="5">
        <v>1800</v>
      </c>
      <c r="E6" s="8">
        <v>325</v>
      </c>
      <c r="F6" s="6">
        <f>D6+E6</f>
        <v>2125</v>
      </c>
    </row>
    <row r="7" spans="1:6" x14ac:dyDescent="0.2">
      <c r="A7" s="28">
        <v>5</v>
      </c>
      <c r="B7" s="3" t="s">
        <v>63</v>
      </c>
      <c r="C7" s="7">
        <v>19.399999999999999</v>
      </c>
      <c r="D7" s="5">
        <v>1600</v>
      </c>
      <c r="E7" s="8"/>
      <c r="F7" s="6">
        <f>D7+E7</f>
        <v>1600</v>
      </c>
    </row>
    <row r="8" spans="1:6" x14ac:dyDescent="0.2">
      <c r="A8" s="28">
        <v>6</v>
      </c>
      <c r="B8" s="3" t="s">
        <v>64</v>
      </c>
      <c r="C8" s="7">
        <v>16.100000000000001</v>
      </c>
      <c r="D8" s="5">
        <v>1300</v>
      </c>
      <c r="E8" s="8"/>
      <c r="F8" s="6">
        <f>D8+E8</f>
        <v>1300</v>
      </c>
    </row>
    <row r="9" spans="1:6" x14ac:dyDescent="0.2">
      <c r="A9" s="28">
        <v>7</v>
      </c>
      <c r="B9" s="3" t="s">
        <v>65</v>
      </c>
      <c r="C9" s="7">
        <v>25.8</v>
      </c>
      <c r="D9" s="5">
        <v>1300</v>
      </c>
      <c r="E9" s="8"/>
      <c r="F9" s="6">
        <f>D9+E9</f>
        <v>1300</v>
      </c>
    </row>
    <row r="10" spans="1:6" x14ac:dyDescent="0.2">
      <c r="A10" s="28">
        <v>8</v>
      </c>
      <c r="B10" s="3" t="s">
        <v>66</v>
      </c>
      <c r="C10" s="7">
        <v>19.600000000000001</v>
      </c>
      <c r="D10" s="5">
        <v>1000</v>
      </c>
      <c r="E10" s="8">
        <v>280</v>
      </c>
      <c r="F10" s="6">
        <f>D10+E10</f>
        <v>1280</v>
      </c>
    </row>
    <row r="11" spans="1:6" x14ac:dyDescent="0.2">
      <c r="A11" s="28">
        <v>9</v>
      </c>
      <c r="B11" s="3" t="s">
        <v>22</v>
      </c>
      <c r="C11" s="7">
        <v>24.5</v>
      </c>
      <c r="D11" s="5">
        <v>250</v>
      </c>
      <c r="E11" s="8">
        <v>750</v>
      </c>
      <c r="F11" s="6">
        <f>D11+E11</f>
        <v>1000</v>
      </c>
    </row>
    <row r="12" spans="1:6" x14ac:dyDescent="0.2">
      <c r="A12" s="28">
        <v>10</v>
      </c>
      <c r="B12" s="3" t="s">
        <v>68</v>
      </c>
      <c r="C12" s="7">
        <v>16.3</v>
      </c>
      <c r="D12" s="5">
        <v>600</v>
      </c>
      <c r="E12" s="8">
        <v>300</v>
      </c>
      <c r="F12" s="6">
        <f>D12+E12</f>
        <v>900</v>
      </c>
    </row>
    <row r="13" spans="1:6" x14ac:dyDescent="0.2">
      <c r="A13" s="28">
        <v>11</v>
      </c>
      <c r="B13" s="3" t="s">
        <v>29</v>
      </c>
      <c r="C13" s="7">
        <v>19.8</v>
      </c>
      <c r="D13" s="5">
        <v>390</v>
      </c>
      <c r="E13" s="8">
        <v>425</v>
      </c>
      <c r="F13" s="6">
        <f>D13+E13</f>
        <v>815</v>
      </c>
    </row>
    <row r="14" spans="1:6" x14ac:dyDescent="0.2">
      <c r="A14" s="28">
        <v>12</v>
      </c>
      <c r="B14" s="3" t="s">
        <v>67</v>
      </c>
      <c r="C14" s="7">
        <v>23.8</v>
      </c>
      <c r="D14" s="5">
        <v>800</v>
      </c>
      <c r="E14" s="8"/>
      <c r="F14" s="6">
        <f>D14+E14</f>
        <v>800</v>
      </c>
    </row>
    <row r="15" spans="1:6" x14ac:dyDescent="0.2">
      <c r="A15" s="28">
        <v>13</v>
      </c>
      <c r="B15" s="3" t="s">
        <v>73</v>
      </c>
      <c r="C15" s="7">
        <v>17.7</v>
      </c>
      <c r="D15" s="5">
        <v>290</v>
      </c>
      <c r="E15" s="8">
        <v>500</v>
      </c>
      <c r="F15" s="6">
        <f>D15+E15</f>
        <v>790</v>
      </c>
    </row>
    <row r="16" spans="1:6" x14ac:dyDescent="0.2">
      <c r="A16" s="28">
        <v>14</v>
      </c>
      <c r="B16" s="3" t="s">
        <v>27</v>
      </c>
      <c r="C16" s="7">
        <v>23.9</v>
      </c>
      <c r="D16" s="5">
        <v>480</v>
      </c>
      <c r="E16" s="8">
        <v>245</v>
      </c>
      <c r="F16" s="6">
        <f>D16+E16</f>
        <v>725</v>
      </c>
    </row>
    <row r="17" spans="1:6" x14ac:dyDescent="0.2">
      <c r="A17" s="28">
        <v>15</v>
      </c>
      <c r="B17" s="3" t="s">
        <v>23</v>
      </c>
      <c r="C17" s="7">
        <v>22.4</v>
      </c>
      <c r="D17" s="5">
        <v>420</v>
      </c>
      <c r="E17" s="8">
        <v>285</v>
      </c>
      <c r="F17" s="6">
        <f>D17+E17</f>
        <v>705</v>
      </c>
    </row>
    <row r="18" spans="1:6" x14ac:dyDescent="0.2">
      <c r="A18" s="28">
        <v>16</v>
      </c>
      <c r="B18" s="3" t="s">
        <v>26</v>
      </c>
      <c r="C18" s="7">
        <v>23.8</v>
      </c>
      <c r="D18" s="5">
        <v>240</v>
      </c>
      <c r="E18" s="8">
        <v>375</v>
      </c>
      <c r="F18" s="6">
        <f>D18+E18</f>
        <v>615</v>
      </c>
    </row>
    <row r="19" spans="1:6" x14ac:dyDescent="0.2">
      <c r="A19" s="28">
        <v>17</v>
      </c>
      <c r="B19" s="3" t="s">
        <v>32</v>
      </c>
      <c r="C19" s="7">
        <v>26.1</v>
      </c>
      <c r="D19" s="5">
        <v>460</v>
      </c>
      <c r="E19" s="8"/>
      <c r="F19" s="6">
        <f>D19+E19</f>
        <v>460</v>
      </c>
    </row>
    <row r="20" spans="1:6" x14ac:dyDescent="0.2">
      <c r="A20" s="28">
        <v>18</v>
      </c>
      <c r="B20" s="3" t="s">
        <v>69</v>
      </c>
      <c r="C20" s="7">
        <v>26.2</v>
      </c>
      <c r="D20" s="5">
        <v>440</v>
      </c>
      <c r="E20" s="8"/>
      <c r="F20" s="6">
        <f>D20+E20</f>
        <v>440</v>
      </c>
    </row>
    <row r="21" spans="1:6" x14ac:dyDescent="0.2">
      <c r="A21" s="28">
        <v>19</v>
      </c>
      <c r="B21" s="3" t="s">
        <v>19</v>
      </c>
      <c r="C21" s="7">
        <v>17.7</v>
      </c>
      <c r="D21" s="5">
        <v>390</v>
      </c>
      <c r="E21" s="8"/>
      <c r="F21" s="6">
        <f>D21+E21</f>
        <v>390</v>
      </c>
    </row>
    <row r="22" spans="1:6" x14ac:dyDescent="0.2">
      <c r="A22" s="28">
        <v>20</v>
      </c>
      <c r="B22" s="3" t="s">
        <v>70</v>
      </c>
      <c r="C22" s="7">
        <v>24.2</v>
      </c>
      <c r="D22" s="5">
        <v>350</v>
      </c>
      <c r="E22" s="8"/>
      <c r="F22" s="6">
        <f>D22+E22</f>
        <v>350</v>
      </c>
    </row>
    <row r="23" spans="1:6" x14ac:dyDescent="0.2">
      <c r="A23" s="28">
        <v>21</v>
      </c>
      <c r="B23" s="3" t="s">
        <v>28</v>
      </c>
      <c r="C23" s="7">
        <v>19.100000000000001</v>
      </c>
      <c r="D23" s="5">
        <v>350</v>
      </c>
      <c r="E23" s="8"/>
      <c r="F23" s="6">
        <f>D23+E23</f>
        <v>350</v>
      </c>
    </row>
    <row r="24" spans="1:6" x14ac:dyDescent="0.2">
      <c r="A24" s="28">
        <v>22</v>
      </c>
      <c r="B24" s="3" t="s">
        <v>71</v>
      </c>
      <c r="C24" s="7">
        <v>18.3</v>
      </c>
      <c r="D24" s="5">
        <v>315</v>
      </c>
      <c r="E24" s="8"/>
      <c r="F24" s="6">
        <f>D24+E24</f>
        <v>315</v>
      </c>
    </row>
    <row r="25" spans="1:6" x14ac:dyDescent="0.2">
      <c r="A25" s="28">
        <v>23</v>
      </c>
      <c r="B25" s="3" t="s">
        <v>72</v>
      </c>
      <c r="C25" s="7">
        <v>18.899999999999999</v>
      </c>
      <c r="D25" s="5">
        <v>315</v>
      </c>
      <c r="E25" s="8"/>
      <c r="F25" s="6">
        <f>D25+E25</f>
        <v>315</v>
      </c>
    </row>
    <row r="26" spans="1:6" x14ac:dyDescent="0.2">
      <c r="A26" s="28">
        <v>24</v>
      </c>
      <c r="B26" s="3" t="s">
        <v>74</v>
      </c>
      <c r="C26" s="7">
        <v>17.7</v>
      </c>
      <c r="D26" s="5">
        <v>290</v>
      </c>
      <c r="E26" s="8"/>
      <c r="F26" s="6">
        <f>D26+E26</f>
        <v>290</v>
      </c>
    </row>
    <row r="27" spans="1:6" x14ac:dyDescent="0.2">
      <c r="A27" s="28">
        <v>25</v>
      </c>
      <c r="B27" s="3" t="s">
        <v>75</v>
      </c>
      <c r="C27" s="7">
        <v>18.100000000000001</v>
      </c>
      <c r="D27" s="5">
        <v>290</v>
      </c>
      <c r="E27" s="8"/>
      <c r="F27" s="6">
        <f>D27+E27</f>
        <v>290</v>
      </c>
    </row>
    <row r="28" spans="1:6" x14ac:dyDescent="0.2">
      <c r="A28" s="28">
        <v>26</v>
      </c>
      <c r="B28" s="3" t="s">
        <v>76</v>
      </c>
      <c r="C28" s="7">
        <v>25.2</v>
      </c>
      <c r="D28" s="5">
        <v>265</v>
      </c>
      <c r="E28" s="8"/>
      <c r="F28" s="6">
        <f>D28+E28</f>
        <v>265</v>
      </c>
    </row>
    <row r="29" spans="1:6" x14ac:dyDescent="0.2">
      <c r="A29" s="28">
        <v>27</v>
      </c>
      <c r="B29" s="3" t="s">
        <v>21</v>
      </c>
      <c r="C29" s="7">
        <v>24.7</v>
      </c>
      <c r="D29" s="5">
        <v>265</v>
      </c>
      <c r="E29" s="8"/>
      <c r="F29" s="6">
        <f>D29+E29</f>
        <v>265</v>
      </c>
    </row>
    <row r="30" spans="1:6" x14ac:dyDescent="0.2">
      <c r="A30" s="28">
        <v>28</v>
      </c>
      <c r="B30" s="3" t="s">
        <v>77</v>
      </c>
      <c r="C30" s="7">
        <v>17.3</v>
      </c>
      <c r="D30" s="5">
        <v>165</v>
      </c>
      <c r="E30" s="8"/>
      <c r="F30" s="6">
        <f>D30+E30</f>
        <v>165</v>
      </c>
    </row>
    <row r="31" spans="1:6" x14ac:dyDescent="0.2">
      <c r="A31" s="28">
        <v>29</v>
      </c>
      <c r="B31" s="3" t="s">
        <v>78</v>
      </c>
      <c r="C31" s="7">
        <v>17.2</v>
      </c>
      <c r="D31" s="5">
        <v>165</v>
      </c>
      <c r="E31" s="8"/>
      <c r="F31" s="6">
        <f>D31+E31</f>
        <v>165</v>
      </c>
    </row>
    <row r="32" spans="1:6" x14ac:dyDescent="0.2">
      <c r="A32" s="28">
        <v>30</v>
      </c>
      <c r="B32" s="3" t="s">
        <v>79</v>
      </c>
      <c r="C32" s="7">
        <v>19.100000000000001</v>
      </c>
      <c r="D32" s="5">
        <v>165</v>
      </c>
      <c r="E32" s="8"/>
      <c r="F32" s="6">
        <f>D32+E32</f>
        <v>165</v>
      </c>
    </row>
    <row r="33" spans="1:6" ht="17" thickBot="1" x14ac:dyDescent="0.25">
      <c r="A33" s="29">
        <v>31</v>
      </c>
      <c r="B33" s="30" t="s">
        <v>80</v>
      </c>
      <c r="C33" s="31">
        <v>16.2</v>
      </c>
      <c r="D33" s="9">
        <v>165</v>
      </c>
      <c r="E33" s="10"/>
      <c r="F33" s="21">
        <f>D33+E33</f>
        <v>165</v>
      </c>
    </row>
  </sheetData>
  <mergeCells count="1">
    <mergeCell ref="A1:F1"/>
  </mergeCells>
  <pageMargins left="0.7" right="0.7" top="0.75" bottom="0.75" header="0.3" footer="0.3"/>
  <pageSetup paperSize="9" scale="65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AF9FD-D42F-C743-AE06-477A7410E5DF}">
  <sheetPr>
    <pageSetUpPr fitToPage="1"/>
  </sheetPr>
  <dimension ref="A1:F32"/>
  <sheetViews>
    <sheetView workbookViewId="0">
      <selection activeCell="I24" sqref="I24"/>
    </sheetView>
  </sheetViews>
  <sheetFormatPr baseColWidth="10" defaultRowHeight="16" x14ac:dyDescent="0.2"/>
  <cols>
    <col min="2" max="2" width="24.33203125" customWidth="1"/>
  </cols>
  <sheetData>
    <row r="1" spans="1:6" ht="43" customHeight="1" thickBot="1" x14ac:dyDescent="0.25">
      <c r="A1" s="26" t="s">
        <v>43</v>
      </c>
      <c r="B1" s="26"/>
      <c r="C1" s="26"/>
      <c r="D1" s="26"/>
      <c r="E1" s="26"/>
      <c r="F1" s="26"/>
    </row>
    <row r="2" spans="1:6" ht="52" thickBot="1" x14ac:dyDescent="0.25">
      <c r="A2" s="36"/>
      <c r="B2" s="37" t="s">
        <v>0</v>
      </c>
      <c r="C2" s="38"/>
      <c r="D2" s="39" t="s">
        <v>2</v>
      </c>
      <c r="E2" s="37" t="s">
        <v>1</v>
      </c>
      <c r="F2" s="40" t="s">
        <v>3</v>
      </c>
    </row>
    <row r="3" spans="1:6" x14ac:dyDescent="0.2">
      <c r="A3" s="32">
        <v>1</v>
      </c>
      <c r="B3" s="33" t="s">
        <v>37</v>
      </c>
      <c r="C3" s="34">
        <v>27.6</v>
      </c>
      <c r="D3" s="14">
        <v>2500</v>
      </c>
      <c r="E3" s="43">
        <v>425</v>
      </c>
      <c r="F3" s="15">
        <f>D3+E3</f>
        <v>2925</v>
      </c>
    </row>
    <row r="4" spans="1:6" x14ac:dyDescent="0.2">
      <c r="A4" s="27">
        <v>2</v>
      </c>
      <c r="B4" s="12" t="s">
        <v>30</v>
      </c>
      <c r="C4" s="13">
        <v>29</v>
      </c>
      <c r="D4" s="16">
        <v>2250</v>
      </c>
      <c r="E4" s="41">
        <v>300</v>
      </c>
      <c r="F4" s="17">
        <f>D4+E4</f>
        <v>2550</v>
      </c>
    </row>
    <row r="5" spans="1:6" x14ac:dyDescent="0.2">
      <c r="A5" s="27">
        <v>3</v>
      </c>
      <c r="B5" s="12" t="s">
        <v>81</v>
      </c>
      <c r="C5" s="13">
        <v>39.799999999999997</v>
      </c>
      <c r="D5" s="16">
        <v>1800</v>
      </c>
      <c r="E5" s="41">
        <v>375</v>
      </c>
      <c r="F5" s="17">
        <f>D5+E5</f>
        <v>2175</v>
      </c>
    </row>
    <row r="6" spans="1:6" x14ac:dyDescent="0.2">
      <c r="A6" s="28">
        <v>4</v>
      </c>
      <c r="B6" s="3" t="s">
        <v>83</v>
      </c>
      <c r="C6" s="7">
        <v>46.8</v>
      </c>
      <c r="D6" s="5">
        <v>1500</v>
      </c>
      <c r="E6" s="42">
        <v>500</v>
      </c>
      <c r="F6" s="8">
        <f>D6+E6</f>
        <v>2000</v>
      </c>
    </row>
    <row r="7" spans="1:6" x14ac:dyDescent="0.2">
      <c r="A7" s="28">
        <v>5</v>
      </c>
      <c r="B7" s="3" t="s">
        <v>82</v>
      </c>
      <c r="C7" s="7">
        <v>45.8</v>
      </c>
      <c r="D7" s="5">
        <v>1500</v>
      </c>
      <c r="E7" s="42"/>
      <c r="F7" s="8">
        <f>D7+E7</f>
        <v>1500</v>
      </c>
    </row>
    <row r="8" spans="1:6" x14ac:dyDescent="0.2">
      <c r="A8" s="28">
        <v>6</v>
      </c>
      <c r="B8" s="3" t="s">
        <v>39</v>
      </c>
      <c r="C8" s="7">
        <v>32.1</v>
      </c>
      <c r="D8" s="5">
        <v>1200</v>
      </c>
      <c r="E8" s="42"/>
      <c r="F8" s="8">
        <f>D8+E8</f>
        <v>1200</v>
      </c>
    </row>
    <row r="9" spans="1:6" x14ac:dyDescent="0.2">
      <c r="A9" s="28">
        <v>7</v>
      </c>
      <c r="B9" s="3" t="s">
        <v>85</v>
      </c>
      <c r="C9" s="7">
        <v>26.7</v>
      </c>
      <c r="D9" s="5">
        <v>600</v>
      </c>
      <c r="E9" s="42">
        <v>550</v>
      </c>
      <c r="F9" s="8">
        <f>D9+E9</f>
        <v>1150</v>
      </c>
    </row>
    <row r="10" spans="1:6" x14ac:dyDescent="0.2">
      <c r="A10" s="28">
        <v>8</v>
      </c>
      <c r="B10" s="3" t="s">
        <v>41</v>
      </c>
      <c r="C10" s="7">
        <v>39.4</v>
      </c>
      <c r="D10" s="5">
        <v>1000</v>
      </c>
      <c r="E10" s="42"/>
      <c r="F10" s="8">
        <f>D10+E10</f>
        <v>1000</v>
      </c>
    </row>
    <row r="11" spans="1:6" x14ac:dyDescent="0.2">
      <c r="A11" s="28">
        <v>9</v>
      </c>
      <c r="B11" s="3" t="s">
        <v>36</v>
      </c>
      <c r="C11" s="7">
        <v>39.299999999999997</v>
      </c>
      <c r="D11" s="5">
        <v>143.33000000000001</v>
      </c>
      <c r="E11" s="42">
        <v>750</v>
      </c>
      <c r="F11" s="8">
        <f>D11+E11</f>
        <v>893.33</v>
      </c>
    </row>
    <row r="12" spans="1:6" x14ac:dyDescent="0.2">
      <c r="A12" s="28">
        <v>10</v>
      </c>
      <c r="B12" s="3" t="s">
        <v>84</v>
      </c>
      <c r="C12" s="7">
        <v>28.5</v>
      </c>
      <c r="D12" s="5">
        <v>800</v>
      </c>
      <c r="E12" s="42"/>
      <c r="F12" s="8">
        <f>D12+E12</f>
        <v>800</v>
      </c>
    </row>
    <row r="13" spans="1:6" x14ac:dyDescent="0.2">
      <c r="A13" s="28">
        <v>11</v>
      </c>
      <c r="B13" s="3" t="s">
        <v>33</v>
      </c>
      <c r="C13" s="7">
        <v>27.3</v>
      </c>
      <c r="D13" s="5">
        <v>440</v>
      </c>
      <c r="E13" s="42">
        <v>275</v>
      </c>
      <c r="F13" s="8">
        <f>D13+E13</f>
        <v>715</v>
      </c>
    </row>
    <row r="14" spans="1:6" x14ac:dyDescent="0.2">
      <c r="A14" s="28">
        <v>12</v>
      </c>
      <c r="B14" s="3" t="s">
        <v>91</v>
      </c>
      <c r="C14" s="7">
        <v>27.3</v>
      </c>
      <c r="D14" s="5">
        <v>310</v>
      </c>
      <c r="E14" s="42">
        <v>400</v>
      </c>
      <c r="F14" s="8">
        <f>D14+E14</f>
        <v>710</v>
      </c>
    </row>
    <row r="15" spans="1:6" x14ac:dyDescent="0.2">
      <c r="A15" s="28">
        <v>13</v>
      </c>
      <c r="B15" s="3" t="s">
        <v>90</v>
      </c>
      <c r="C15" s="7">
        <v>44.3</v>
      </c>
      <c r="D15" s="5">
        <v>350</v>
      </c>
      <c r="E15" s="42">
        <v>350</v>
      </c>
      <c r="F15" s="8">
        <f>D15+E15</f>
        <v>700</v>
      </c>
    </row>
    <row r="16" spans="1:6" x14ac:dyDescent="0.2">
      <c r="A16" s="28">
        <v>14</v>
      </c>
      <c r="B16" s="3" t="s">
        <v>88</v>
      </c>
      <c r="C16" s="7">
        <v>32.200000000000003</v>
      </c>
      <c r="D16" s="5">
        <v>390</v>
      </c>
      <c r="E16" s="42">
        <v>280</v>
      </c>
      <c r="F16" s="8">
        <f>D16+E16</f>
        <v>670</v>
      </c>
    </row>
    <row r="17" spans="1:6" x14ac:dyDescent="0.2">
      <c r="A17" s="28">
        <v>15</v>
      </c>
      <c r="B17" s="3" t="s">
        <v>31</v>
      </c>
      <c r="C17" s="7">
        <v>29.8</v>
      </c>
      <c r="D17" s="5">
        <v>285</v>
      </c>
      <c r="E17" s="42">
        <v>285</v>
      </c>
      <c r="F17" s="8">
        <f>D17+E17</f>
        <v>570</v>
      </c>
    </row>
    <row r="18" spans="1:6" x14ac:dyDescent="0.2">
      <c r="A18" s="28">
        <v>16</v>
      </c>
      <c r="B18" s="3" t="s">
        <v>86</v>
      </c>
      <c r="C18" s="7">
        <v>46</v>
      </c>
      <c r="D18" s="5">
        <v>480</v>
      </c>
      <c r="E18" s="42"/>
      <c r="F18" s="8">
        <f>D18+E18</f>
        <v>480</v>
      </c>
    </row>
    <row r="19" spans="1:6" x14ac:dyDescent="0.2">
      <c r="A19" s="28">
        <v>17</v>
      </c>
      <c r="B19" s="3" t="s">
        <v>87</v>
      </c>
      <c r="C19" s="7">
        <v>27.8</v>
      </c>
      <c r="D19" s="5">
        <v>440</v>
      </c>
      <c r="E19" s="42"/>
      <c r="F19" s="8">
        <f>D19+E19</f>
        <v>440</v>
      </c>
    </row>
    <row r="20" spans="1:6" x14ac:dyDescent="0.2">
      <c r="A20" s="28">
        <v>18</v>
      </c>
      <c r="B20" s="3" t="s">
        <v>40</v>
      </c>
      <c r="C20" s="7">
        <v>43.1</v>
      </c>
      <c r="D20" s="5">
        <v>440</v>
      </c>
      <c r="E20" s="42"/>
      <c r="F20" s="8">
        <f>D20+E20</f>
        <v>440</v>
      </c>
    </row>
    <row r="21" spans="1:6" x14ac:dyDescent="0.2">
      <c r="A21" s="28">
        <v>19</v>
      </c>
      <c r="B21" s="3" t="s">
        <v>34</v>
      </c>
      <c r="C21" s="7">
        <v>28.4</v>
      </c>
      <c r="D21" s="5">
        <v>390</v>
      </c>
      <c r="E21" s="42"/>
      <c r="F21" s="8">
        <f>D21+E21</f>
        <v>390</v>
      </c>
    </row>
    <row r="22" spans="1:6" x14ac:dyDescent="0.2">
      <c r="A22" s="28">
        <v>20</v>
      </c>
      <c r="B22" s="3" t="s">
        <v>89</v>
      </c>
      <c r="C22" s="7">
        <v>27.7</v>
      </c>
      <c r="D22" s="5">
        <v>350</v>
      </c>
      <c r="E22" s="42"/>
      <c r="F22" s="8">
        <f>D22+E22</f>
        <v>350</v>
      </c>
    </row>
    <row r="23" spans="1:6" x14ac:dyDescent="0.2">
      <c r="A23" s="28">
        <v>21</v>
      </c>
      <c r="B23" s="3" t="s">
        <v>38</v>
      </c>
      <c r="C23" s="7">
        <v>31</v>
      </c>
      <c r="D23" s="5">
        <v>310</v>
      </c>
      <c r="E23" s="42"/>
      <c r="F23" s="8">
        <f>D23+E23</f>
        <v>310</v>
      </c>
    </row>
    <row r="24" spans="1:6" x14ac:dyDescent="0.2">
      <c r="A24" s="28">
        <v>22</v>
      </c>
      <c r="B24" s="3" t="s">
        <v>92</v>
      </c>
      <c r="C24" s="7">
        <v>34.6</v>
      </c>
      <c r="D24" s="5">
        <v>310</v>
      </c>
      <c r="E24" s="42"/>
      <c r="F24" s="8">
        <f>D24+E24</f>
        <v>310</v>
      </c>
    </row>
    <row r="25" spans="1:6" x14ac:dyDescent="0.2">
      <c r="A25" s="28">
        <v>23</v>
      </c>
      <c r="B25" s="3" t="s">
        <v>93</v>
      </c>
      <c r="C25" s="7">
        <v>25.9</v>
      </c>
      <c r="D25" s="5">
        <v>285</v>
      </c>
      <c r="E25" s="42"/>
      <c r="F25" s="8">
        <f>D25+E25</f>
        <v>285</v>
      </c>
    </row>
    <row r="26" spans="1:6" x14ac:dyDescent="0.2">
      <c r="A26" s="28">
        <v>24</v>
      </c>
      <c r="B26" s="3" t="s">
        <v>94</v>
      </c>
      <c r="C26" s="7">
        <v>54</v>
      </c>
      <c r="D26" s="5">
        <v>270</v>
      </c>
      <c r="E26" s="42"/>
      <c r="F26" s="8">
        <f>D26+E26</f>
        <v>270</v>
      </c>
    </row>
    <row r="27" spans="1:6" x14ac:dyDescent="0.2">
      <c r="A27" s="28">
        <v>25</v>
      </c>
      <c r="B27" s="3" t="s">
        <v>35</v>
      </c>
      <c r="C27" s="7">
        <v>37</v>
      </c>
      <c r="D27" s="5">
        <v>260</v>
      </c>
      <c r="E27" s="42"/>
      <c r="F27" s="8">
        <f>D27+E27</f>
        <v>260</v>
      </c>
    </row>
    <row r="28" spans="1:6" x14ac:dyDescent="0.2">
      <c r="A28" s="28">
        <v>26</v>
      </c>
      <c r="B28" s="3" t="s">
        <v>95</v>
      </c>
      <c r="C28" s="7">
        <v>22.2</v>
      </c>
      <c r="D28" s="5">
        <v>240</v>
      </c>
      <c r="E28" s="42"/>
      <c r="F28" s="8">
        <f>D28+E28</f>
        <v>240</v>
      </c>
    </row>
    <row r="29" spans="1:6" x14ac:dyDescent="0.2">
      <c r="A29" s="28">
        <v>27</v>
      </c>
      <c r="B29" s="3" t="s">
        <v>96</v>
      </c>
      <c r="C29" s="7">
        <v>29.1</v>
      </c>
      <c r="D29" s="5">
        <v>240</v>
      </c>
      <c r="E29" s="42"/>
      <c r="F29" s="8">
        <f>D29+E29</f>
        <v>240</v>
      </c>
    </row>
    <row r="30" spans="1:6" x14ac:dyDescent="0.2">
      <c r="A30" s="28">
        <v>28</v>
      </c>
      <c r="B30" s="3" t="s">
        <v>97</v>
      </c>
      <c r="C30" s="7">
        <v>54</v>
      </c>
      <c r="D30" s="5">
        <v>240</v>
      </c>
      <c r="E30" s="42"/>
      <c r="F30" s="8">
        <f>D30+E30</f>
        <v>240</v>
      </c>
    </row>
    <row r="31" spans="1:6" x14ac:dyDescent="0.2">
      <c r="A31" s="28">
        <v>29</v>
      </c>
      <c r="B31" s="3" t="s">
        <v>98</v>
      </c>
      <c r="C31" s="7">
        <v>34.9</v>
      </c>
      <c r="D31" s="5">
        <v>143.33000000000001</v>
      </c>
      <c r="E31" s="42"/>
      <c r="F31" s="8">
        <f>D31+E31</f>
        <v>143.33000000000001</v>
      </c>
    </row>
    <row r="32" spans="1:6" ht="17" thickBot="1" x14ac:dyDescent="0.25">
      <c r="A32" s="29">
        <v>30</v>
      </c>
      <c r="B32" s="30" t="s">
        <v>99</v>
      </c>
      <c r="C32" s="31">
        <v>27</v>
      </c>
      <c r="D32" s="9">
        <v>143.33000000000001</v>
      </c>
      <c r="E32" s="44"/>
      <c r="F32" s="10">
        <f>D32+E32</f>
        <v>143.33000000000001</v>
      </c>
    </row>
  </sheetData>
  <mergeCells count="1">
    <mergeCell ref="A1:F1"/>
  </mergeCells>
  <pageMargins left="0.7" right="0.7" top="0.75" bottom="0.75" header="0.3" footer="0.3"/>
  <pageSetup paperSize="9" scale="65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2093C-5B3B-F94D-8007-1EFB197EFE39}">
  <sheetPr>
    <pageSetUpPr fitToPage="1"/>
  </sheetPr>
  <dimension ref="A1:Q6"/>
  <sheetViews>
    <sheetView zoomScale="110" zoomScaleNormal="110" workbookViewId="0">
      <selection activeCell="P2" sqref="P2"/>
    </sheetView>
  </sheetViews>
  <sheetFormatPr baseColWidth="10" defaultColWidth="11" defaultRowHeight="16" x14ac:dyDescent="0.2"/>
  <cols>
    <col min="1" max="1" width="11" style="1"/>
    <col min="2" max="2" width="36" customWidth="1"/>
    <col min="4" max="15" width="11" style="2"/>
  </cols>
  <sheetData>
    <row r="1" spans="1:17" x14ac:dyDescent="0.2">
      <c r="A1" s="45" t="s">
        <v>100</v>
      </c>
      <c r="B1" s="46" t="s">
        <v>0</v>
      </c>
      <c r="C1" s="47" t="s">
        <v>101</v>
      </c>
      <c r="D1" s="45" t="s">
        <v>102</v>
      </c>
      <c r="E1" s="45" t="s">
        <v>103</v>
      </c>
      <c r="F1" s="45" t="s">
        <v>104</v>
      </c>
      <c r="G1" s="45" t="s">
        <v>105</v>
      </c>
      <c r="H1" s="45" t="s">
        <v>106</v>
      </c>
      <c r="I1" s="48" t="s">
        <v>107</v>
      </c>
      <c r="J1" s="48" t="s">
        <v>108</v>
      </c>
      <c r="K1" s="48" t="s">
        <v>109</v>
      </c>
      <c r="L1" s="46" t="s">
        <v>110</v>
      </c>
      <c r="M1" s="48" t="s">
        <v>111</v>
      </c>
      <c r="N1" s="49" t="s">
        <v>112</v>
      </c>
      <c r="O1" s="49" t="s">
        <v>113</v>
      </c>
      <c r="P1" s="49" t="s">
        <v>116</v>
      </c>
      <c r="Q1" s="50" t="s">
        <v>114</v>
      </c>
    </row>
    <row r="2" spans="1:17" x14ac:dyDescent="0.2">
      <c r="A2" s="4">
        <v>1</v>
      </c>
      <c r="B2" s="4" t="s">
        <v>4</v>
      </c>
      <c r="C2" s="4">
        <v>10.9</v>
      </c>
      <c r="D2" s="4">
        <v>17</v>
      </c>
      <c r="E2" s="22">
        <v>24</v>
      </c>
      <c r="F2" s="4">
        <v>17</v>
      </c>
      <c r="G2" s="22">
        <v>12</v>
      </c>
      <c r="H2" s="22">
        <v>17</v>
      </c>
      <c r="I2" s="22">
        <v>21</v>
      </c>
      <c r="J2" s="22">
        <v>27</v>
      </c>
      <c r="K2" s="22">
        <v>17</v>
      </c>
      <c r="L2" s="22">
        <v>18</v>
      </c>
      <c r="M2" s="22">
        <v>11</v>
      </c>
      <c r="N2" s="23"/>
      <c r="O2" s="23">
        <v>19</v>
      </c>
      <c r="P2" s="23">
        <v>29</v>
      </c>
      <c r="Q2" s="4">
        <f>SUM(D2:P2)</f>
        <v>229</v>
      </c>
    </row>
    <row r="3" spans="1:17" x14ac:dyDescent="0.2">
      <c r="A3" s="3">
        <v>3</v>
      </c>
      <c r="B3" s="3" t="s">
        <v>6</v>
      </c>
      <c r="C3" s="3">
        <v>6.4</v>
      </c>
      <c r="D3" s="24">
        <v>23</v>
      </c>
      <c r="E3" s="24">
        <v>26</v>
      </c>
      <c r="F3" s="24">
        <v>28</v>
      </c>
      <c r="G3" s="24">
        <v>20</v>
      </c>
      <c r="H3" s="24"/>
      <c r="I3" s="24"/>
      <c r="J3" s="24">
        <v>30</v>
      </c>
      <c r="K3" s="3"/>
      <c r="L3" s="3"/>
      <c r="M3" s="24">
        <v>23</v>
      </c>
      <c r="N3" s="25"/>
      <c r="O3" s="25">
        <v>26</v>
      </c>
      <c r="P3" s="25">
        <v>25</v>
      </c>
      <c r="Q3" s="3">
        <f>SUM(D3:P3)</f>
        <v>201</v>
      </c>
    </row>
    <row r="4" spans="1:17" x14ac:dyDescent="0.2">
      <c r="A4" s="4">
        <v>4</v>
      </c>
      <c r="B4" s="4" t="s">
        <v>10</v>
      </c>
      <c r="C4" s="4">
        <v>10.8</v>
      </c>
      <c r="D4" s="22">
        <v>16</v>
      </c>
      <c r="E4" s="22">
        <v>12</v>
      </c>
      <c r="F4" s="22">
        <v>28</v>
      </c>
      <c r="G4" s="22">
        <v>12</v>
      </c>
      <c r="H4" s="22"/>
      <c r="I4" s="22">
        <v>22</v>
      </c>
      <c r="J4" s="22">
        <v>27</v>
      </c>
      <c r="K4" s="22">
        <v>24</v>
      </c>
      <c r="L4" s="22"/>
      <c r="M4" s="22">
        <v>21</v>
      </c>
      <c r="N4" s="23"/>
      <c r="O4" s="23">
        <v>12</v>
      </c>
      <c r="P4" s="23">
        <v>22</v>
      </c>
      <c r="Q4" s="4">
        <f>SUM(D4:P4)</f>
        <v>196</v>
      </c>
    </row>
    <row r="5" spans="1:17" x14ac:dyDescent="0.2">
      <c r="A5" s="3" t="s">
        <v>115</v>
      </c>
      <c r="B5" s="3" t="s">
        <v>45</v>
      </c>
      <c r="C5" s="3">
        <v>13</v>
      </c>
      <c r="D5" s="24"/>
      <c r="E5" s="24">
        <v>14</v>
      </c>
      <c r="F5" s="24">
        <v>13</v>
      </c>
      <c r="G5" s="24">
        <v>12</v>
      </c>
      <c r="H5" s="24"/>
      <c r="I5" s="24">
        <v>21</v>
      </c>
      <c r="J5" s="24">
        <v>22</v>
      </c>
      <c r="K5" s="24">
        <v>29</v>
      </c>
      <c r="L5" s="24">
        <v>25</v>
      </c>
      <c r="M5" s="24">
        <v>14</v>
      </c>
      <c r="N5" s="25"/>
      <c r="O5" s="25">
        <v>19</v>
      </c>
      <c r="P5" s="25">
        <v>24</v>
      </c>
      <c r="Q5" s="3">
        <f>SUM(D5:P5)</f>
        <v>193</v>
      </c>
    </row>
    <row r="6" spans="1:17" x14ac:dyDescent="0.2">
      <c r="A6" s="4" t="s">
        <v>115</v>
      </c>
      <c r="B6" s="4" t="s">
        <v>46</v>
      </c>
      <c r="C6" s="4">
        <v>10.199999999999999</v>
      </c>
      <c r="D6" s="22"/>
      <c r="E6" s="22">
        <v>26</v>
      </c>
      <c r="F6" s="22">
        <v>29</v>
      </c>
      <c r="G6" s="22">
        <v>17</v>
      </c>
      <c r="H6" s="22"/>
      <c r="I6" s="22">
        <v>21</v>
      </c>
      <c r="J6" s="22"/>
      <c r="K6" s="22">
        <v>24</v>
      </c>
      <c r="L6" s="22">
        <v>19</v>
      </c>
      <c r="M6" s="22"/>
      <c r="N6" s="23"/>
      <c r="O6" s="23">
        <v>31</v>
      </c>
      <c r="P6" s="23">
        <v>26</v>
      </c>
      <c r="Q6" s="4">
        <f>SUM(D6:P6)</f>
        <v>193</v>
      </c>
    </row>
  </sheetData>
  <pageMargins left="0.7" right="0.7" top="0.75" bottom="0.75" header="0.3" footer="0.3"/>
  <pageSetup paperSize="9" scale="59" orientation="landscape" horizontalDpi="0" verticalDpi="0"/>
  <ignoredErrors>
    <ignoredError sqref="Q2:Q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95F586D08CD74AA1D093F32CE956D0" ma:contentTypeVersion="10" ma:contentTypeDescription="Create a new document." ma:contentTypeScope="" ma:versionID="da85ccf4265fc19dc201fe08f11a81df">
  <xsd:schema xmlns:xsd="http://www.w3.org/2001/XMLSchema" xmlns:xs="http://www.w3.org/2001/XMLSchema" xmlns:p="http://schemas.microsoft.com/office/2006/metadata/properties" xmlns:ns2="c5f0be4e-1875-42ea-8e39-aa79d2d31f79" targetNamespace="http://schemas.microsoft.com/office/2006/metadata/properties" ma:root="true" ma:fieldsID="7065bbb8fc63313c9df91be0df4eb760" ns2:_="">
    <xsd:import namespace="c5f0be4e-1875-42ea-8e39-aa79d2d31f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0be4e-1875-42ea-8e39-aa79d2d31f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AF88B0-9614-43CC-8227-C05696AC5A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7D642C-C193-4DF6-99EB-A9D61863E409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c5f0be4e-1875-42ea-8e39-aa79d2d31f79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0E56A07-61EC-4D20-91D3-023A722F6328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c5f0be4e-1875-42ea-8e39-aa79d2d31f7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celk. poradie A</vt:lpstr>
      <vt:lpstr>celk. poradie B</vt:lpstr>
      <vt:lpstr>celk. poradie C</vt:lpstr>
      <vt:lpstr>Celk. Poradie BRUTTO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bubu</dc:creator>
  <cp:keywords/>
  <dc:description/>
  <cp:lastModifiedBy>matus mokry</cp:lastModifiedBy>
  <cp:lastPrinted>2024-10-09T19:12:41Z</cp:lastPrinted>
  <dcterms:created xsi:type="dcterms:W3CDTF">2020-07-04T19:45:23Z</dcterms:created>
  <dcterms:modified xsi:type="dcterms:W3CDTF">2024-10-11T09:52:05Z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0x010100B795F586D08CD74AA1D093F32CE956D0</vt:lpwstr>
  </property>
</Properties>
</file>